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ceskakamenice-my.sharepoint.com/personal/r_kult_ceska-kamenice_cz/Documents/Plocha/ROZPRACOVANÉ/ostatní/Ceník - prodeje a pronájmu pozemků/"/>
    </mc:Choice>
  </mc:AlternateContent>
  <xr:revisionPtr revIDLastSave="431" documentId="11_AD4D80C4656A4B7AC02E749B339F4C285BDEDD82" xr6:coauthVersionLast="47" xr6:coauthVersionMax="47" xr10:uidLastSave="{0CA73953-048F-4369-AEA7-21CDFDCC7DBB}"/>
  <bookViews>
    <workbookView xWindow="-120" yWindow="-120" windowWidth="29040" windowHeight="15720" xr2:uid="{00000000-000D-0000-FFFF-FFFF00000000}"/>
  </bookViews>
  <sheets>
    <sheet name="OBCE" sheetId="1" r:id="rId1"/>
    <sheet name="REALITY" sheetId="2" r:id="rId2"/>
    <sheet name="KATAST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2" l="1"/>
  <c r="C28" i="2"/>
</calcChain>
</file>

<file path=xl/sharedStrings.xml><?xml version="1.0" encoding="utf-8"?>
<sst xmlns="http://schemas.openxmlformats.org/spreadsheetml/2006/main" count="163" uniqueCount="106">
  <si>
    <t>SROVNÁNÍ CEN MEZI OBCEMI</t>
  </si>
  <si>
    <t>Obec</t>
  </si>
  <si>
    <t>dle ÚP zastavitelné</t>
  </si>
  <si>
    <t>dle ÚP nezastavitelné</t>
  </si>
  <si>
    <t>k výstavbe RD</t>
  </si>
  <si>
    <t>k podnikání</t>
  </si>
  <si>
    <t>Kamenický Šenov</t>
  </si>
  <si>
    <t>cena obvyklá, ZP</t>
  </si>
  <si>
    <t>Prysk</t>
  </si>
  <si>
    <t>---</t>
  </si>
  <si>
    <t>Nový Oldřichov</t>
  </si>
  <si>
    <t>cena není pevná</t>
  </si>
  <si>
    <t>Veselé</t>
  </si>
  <si>
    <t>Krásná Lípa</t>
  </si>
  <si>
    <t>Jiřetín Pod Jedlovou</t>
  </si>
  <si>
    <t>1,5-2,5</t>
  </si>
  <si>
    <t>Benešov nad Ploučnicí</t>
  </si>
  <si>
    <r>
      <t xml:space="preserve">   - ceny uvedeny v Kč/m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</si>
  <si>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nájem (rok)</t>
  </si>
  <si>
    <t>pacht (rok)</t>
  </si>
  <si>
    <r>
      <t>500 nad       900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 dle ZP</t>
    </r>
  </si>
  <si>
    <r>
      <t>500 nad                900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 dle ZP</t>
    </r>
  </si>
  <si>
    <t>6 fyzické osoby             20 podnikatelé</t>
  </si>
  <si>
    <t>Františkov nad Ploučnicí</t>
  </si>
  <si>
    <t>ZP</t>
  </si>
  <si>
    <t>Jílové</t>
  </si>
  <si>
    <t>Jablonné v Podještědí</t>
  </si>
  <si>
    <t>ZP - znalecký posudek</t>
  </si>
  <si>
    <t>SROVNÁNÍ CEN DLE REALITNÍCH SERVERŮ</t>
  </si>
  <si>
    <t>parcela č.</t>
  </si>
  <si>
    <r>
      <t>ceny uvedeny v Kč/m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</si>
  <si>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stavební</t>
  </si>
  <si>
    <t>nestavební</t>
  </si>
  <si>
    <t>výměra</t>
  </si>
  <si>
    <t>113/1 a 217/9</t>
  </si>
  <si>
    <t>sítě</t>
  </si>
  <si>
    <t>K - kanalizace</t>
  </si>
  <si>
    <t>V - vodovod</t>
  </si>
  <si>
    <t>E - elektrika</t>
  </si>
  <si>
    <t>931/1 a 931/3</t>
  </si>
  <si>
    <t>E+V+P</t>
  </si>
  <si>
    <t>P - plyn</t>
  </si>
  <si>
    <t>Volfartice</t>
  </si>
  <si>
    <t>475</t>
  </si>
  <si>
    <t>V</t>
  </si>
  <si>
    <t>poznámka</t>
  </si>
  <si>
    <t>kombinace zastavitavitelného a nezastavitelného</t>
  </si>
  <si>
    <t>E+V</t>
  </si>
  <si>
    <t>Česká Kamenice - Filipov</t>
  </si>
  <si>
    <t>114/4</t>
  </si>
  <si>
    <t>Skalice u České Lípy</t>
  </si>
  <si>
    <t>46/1</t>
  </si>
  <si>
    <t>Žandov - Heřmanice</t>
  </si>
  <si>
    <t>71/1</t>
  </si>
  <si>
    <t>443 a 440/1</t>
  </si>
  <si>
    <t>Volfartice - Nová Ves</t>
  </si>
  <si>
    <t>7/1</t>
  </si>
  <si>
    <t>spíše les</t>
  </si>
  <si>
    <t>2893</t>
  </si>
  <si>
    <t>Česká Kamenice - ul. Lipová</t>
  </si>
  <si>
    <t>682/14</t>
  </si>
  <si>
    <t>Česká Kamenice-Dolní Kamenice</t>
  </si>
  <si>
    <t>587/6</t>
  </si>
  <si>
    <t>154 a 163</t>
  </si>
  <si>
    <t>Nový Oldřichov - Mistrovice</t>
  </si>
  <si>
    <t>760/4</t>
  </si>
  <si>
    <t>68, 252, 253/2</t>
  </si>
  <si>
    <t>Prysk - Dolní Prysk</t>
  </si>
  <si>
    <t>21/3</t>
  </si>
  <si>
    <t>86/6 a 86/5</t>
  </si>
  <si>
    <t>E+V+P+K</t>
  </si>
  <si>
    <t>včetně chatky</t>
  </si>
  <si>
    <t>48/2 a okolo</t>
  </si>
  <si>
    <t>bez komunikace, budoucí stavba</t>
  </si>
  <si>
    <t>Chřibská-Krásné Pole</t>
  </si>
  <si>
    <t>166/9</t>
  </si>
  <si>
    <t>561/1</t>
  </si>
  <si>
    <t>602/2</t>
  </si>
  <si>
    <t>Česká Kamenice</t>
  </si>
  <si>
    <t>Markvartice</t>
  </si>
  <si>
    <t>397</t>
  </si>
  <si>
    <t>E</t>
  </si>
  <si>
    <t>vodovodní přípojka teprve bude</t>
  </si>
  <si>
    <t>Průměr</t>
  </si>
  <si>
    <t>SROVNÁNÍ CEN DLE KATASTRU NEMOVITOSTÍ - vklady 2025</t>
  </si>
  <si>
    <t>katastrální území</t>
  </si>
  <si>
    <t>389/3 a 820</t>
  </si>
  <si>
    <t>502/2 a 2794</t>
  </si>
  <si>
    <t>816/1, 2740 a st. 553</t>
  </si>
  <si>
    <t>908/1</t>
  </si>
  <si>
    <t>56/1</t>
  </si>
  <si>
    <t>plocha dle ÚP</t>
  </si>
  <si>
    <t>Bi</t>
  </si>
  <si>
    <t>Nk</t>
  </si>
  <si>
    <t>Dolní Kamenice - Huníkov</t>
  </si>
  <si>
    <t>st. 177</t>
  </si>
  <si>
    <t>zastavěné úz.</t>
  </si>
  <si>
    <t>Dolní Kamenice - Pekelský Důl</t>
  </si>
  <si>
    <t>273/2 a 273/5</t>
  </si>
  <si>
    <t>Nt</t>
  </si>
  <si>
    <t>2265/3</t>
  </si>
  <si>
    <t>Nz</t>
  </si>
  <si>
    <t>Kamenická Nová Víska</t>
  </si>
  <si>
    <t>195/2, 195/1, 41/1 a 48</t>
  </si>
  <si>
    <t>Líska</t>
  </si>
  <si>
    <t>849/2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</si>
</sst>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/>
    <xf numFmtId="0" fontId="0" fillId="0" borderId="1" xfId="0" applyBorder="1"/>
    <xf numFmtId="0" fontId="0" fillId="0" borderId="1" xfId="0" quotePrefix="1" applyBorder="1" applyAlignment="1">
      <alignment horizontal="right"/>
    </xf>
    <xf numFmtId="0" fontId="0" fillId="3" borderId="2" xfId="0" applyFill="1" applyBorder="1"/>
    <xf numFmtId="0" fontId="0" fillId="0" borderId="3" xfId="0" applyBorder="1"/>
    <xf numFmtId="0" fontId="0" fillId="0" borderId="3" xfId="0" quotePrefix="1" applyBorder="1" applyAlignment="1">
      <alignment horizontal="right"/>
    </xf>
    <xf numFmtId="0" fontId="0" fillId="3" borderId="4" xfId="0" applyFill="1" applyBorder="1"/>
    <xf numFmtId="0" fontId="0" fillId="0" borderId="5" xfId="0" applyBorder="1"/>
    <xf numFmtId="0" fontId="0" fillId="0" borderId="6" xfId="0" applyBorder="1"/>
    <xf numFmtId="0" fontId="0" fillId="3" borderId="7" xfId="0" applyFill="1" applyBorder="1"/>
    <xf numFmtId="0" fontId="0" fillId="0" borderId="8" xfId="0" applyBorder="1"/>
    <xf numFmtId="0" fontId="0" fillId="0" borderId="9" xfId="0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right" wrapText="1"/>
    </xf>
    <xf numFmtId="0" fontId="0" fillId="0" borderId="5" xfId="0" applyBorder="1" applyAlignment="1">
      <alignment horizontal="right"/>
    </xf>
    <xf numFmtId="0" fontId="0" fillId="0" borderId="5" xfId="0" quotePrefix="1" applyBorder="1" applyAlignment="1">
      <alignment horizontal="right"/>
    </xf>
    <xf numFmtId="0" fontId="0" fillId="0" borderId="6" xfId="0" applyBorder="1" applyAlignment="1">
      <alignment horizontal="right"/>
    </xf>
    <xf numFmtId="0" fontId="2" fillId="0" borderId="0" xfId="0" applyFont="1"/>
    <xf numFmtId="49" fontId="0" fillId="0" borderId="1" xfId="0" applyNumberFormat="1" applyBorder="1"/>
    <xf numFmtId="49" fontId="0" fillId="0" borderId="5" xfId="0" applyNumberFormat="1" applyBorder="1"/>
    <xf numFmtId="49" fontId="0" fillId="0" borderId="8" xfId="0" applyNumberFormat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4" borderId="0" xfId="0" applyFont="1" applyFill="1"/>
    <xf numFmtId="0" fontId="1" fillId="2" borderId="12" xfId="0" applyFont="1" applyFill="1" applyBorder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workbookViewId="0">
      <selection sqref="A1:I1"/>
    </sheetView>
  </sheetViews>
  <sheetFormatPr defaultRowHeight="15" x14ac:dyDescent="0.25"/>
  <cols>
    <col min="1" max="1" width="23.5703125" bestFit="1" customWidth="1"/>
    <col min="2" max="2" width="12.42578125" customWidth="1"/>
    <col min="3" max="3" width="20.42578125" bestFit="1" customWidth="1"/>
    <col min="4" max="4" width="15.7109375" customWidth="1"/>
    <col min="5" max="5" width="15.7109375" bestFit="1" customWidth="1"/>
    <col min="6" max="6" width="14.42578125" bestFit="1" customWidth="1"/>
    <col min="7" max="7" width="10.5703125" bestFit="1" customWidth="1"/>
  </cols>
  <sheetData>
    <row r="1" spans="1:14" ht="21" x14ac:dyDescent="0.3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25"/>
      <c r="K1" s="25"/>
      <c r="L1" s="25"/>
      <c r="M1" s="25"/>
      <c r="N1" s="25"/>
    </row>
    <row r="2" spans="1:14" ht="17.25" x14ac:dyDescent="0.25">
      <c r="A2" s="2" t="s">
        <v>17</v>
      </c>
    </row>
    <row r="3" spans="1:14" ht="15.75" thickBot="1" x14ac:dyDescent="0.3"/>
    <row r="4" spans="1:14" ht="15.75" thickBot="1" x14ac:dyDescent="0.3">
      <c r="A4" s="14" t="s">
        <v>1</v>
      </c>
      <c r="B4" s="15" t="s">
        <v>2</v>
      </c>
      <c r="C4" s="15" t="s">
        <v>3</v>
      </c>
      <c r="D4" s="15" t="s">
        <v>4</v>
      </c>
      <c r="E4" s="15" t="s">
        <v>5</v>
      </c>
      <c r="F4" s="15" t="s">
        <v>18</v>
      </c>
      <c r="G4" s="16" t="s">
        <v>19</v>
      </c>
    </row>
    <row r="5" spans="1:14" x14ac:dyDescent="0.25">
      <c r="A5" s="11" t="s">
        <v>6</v>
      </c>
      <c r="B5" s="17">
        <v>500</v>
      </c>
      <c r="C5" s="17">
        <v>250</v>
      </c>
      <c r="D5" s="17" t="s">
        <v>7</v>
      </c>
      <c r="E5" s="17" t="s">
        <v>7</v>
      </c>
      <c r="F5" s="17">
        <v>5</v>
      </c>
      <c r="G5" s="18">
        <v>0.1</v>
      </c>
    </row>
    <row r="6" spans="1:14" x14ac:dyDescent="0.25">
      <c r="A6" s="5" t="s">
        <v>8</v>
      </c>
      <c r="B6" s="19">
        <v>500</v>
      </c>
      <c r="C6" s="19">
        <v>100</v>
      </c>
      <c r="D6" s="19">
        <v>500</v>
      </c>
      <c r="E6" s="19">
        <v>1000</v>
      </c>
      <c r="F6" s="19">
        <v>5</v>
      </c>
      <c r="G6" s="7" t="s">
        <v>9</v>
      </c>
    </row>
    <row r="7" spans="1:14" x14ac:dyDescent="0.25">
      <c r="A7" s="5" t="s">
        <v>10</v>
      </c>
      <c r="B7" s="19">
        <v>350</v>
      </c>
      <c r="C7" s="19">
        <v>50</v>
      </c>
      <c r="D7" s="19" t="s">
        <v>11</v>
      </c>
      <c r="E7" s="4" t="s">
        <v>9</v>
      </c>
      <c r="F7" s="19">
        <v>3</v>
      </c>
      <c r="G7" s="20">
        <v>3</v>
      </c>
    </row>
    <row r="8" spans="1:14" x14ac:dyDescent="0.25">
      <c r="A8" s="5" t="s">
        <v>12</v>
      </c>
      <c r="B8" s="4" t="s">
        <v>9</v>
      </c>
      <c r="C8" s="4" t="s">
        <v>9</v>
      </c>
      <c r="D8" s="4" t="s">
        <v>9</v>
      </c>
      <c r="E8" s="4" t="s">
        <v>9</v>
      </c>
      <c r="F8" s="19">
        <v>1.5</v>
      </c>
      <c r="G8" s="20">
        <v>0.3</v>
      </c>
    </row>
    <row r="9" spans="1:14" x14ac:dyDescent="0.25">
      <c r="A9" s="5" t="s">
        <v>13</v>
      </c>
      <c r="B9" s="19">
        <v>700</v>
      </c>
      <c r="C9" s="19">
        <v>500</v>
      </c>
      <c r="D9" s="19">
        <v>500</v>
      </c>
      <c r="E9" s="19">
        <v>1000</v>
      </c>
      <c r="F9" s="19">
        <v>5</v>
      </c>
      <c r="G9" s="20">
        <v>0.1</v>
      </c>
    </row>
    <row r="10" spans="1:14" ht="30.75" customHeight="1" x14ac:dyDescent="0.25">
      <c r="A10" s="5" t="s">
        <v>14</v>
      </c>
      <c r="B10" s="21" t="s">
        <v>20</v>
      </c>
      <c r="C10" s="19">
        <v>100</v>
      </c>
      <c r="D10" s="21" t="s">
        <v>21</v>
      </c>
      <c r="E10" s="4" t="s">
        <v>9</v>
      </c>
      <c r="F10" s="19" t="s">
        <v>15</v>
      </c>
      <c r="G10" s="20">
        <v>0.35</v>
      </c>
    </row>
    <row r="11" spans="1:14" ht="36" customHeight="1" x14ac:dyDescent="0.25">
      <c r="A11" s="5" t="s">
        <v>16</v>
      </c>
      <c r="B11" s="19">
        <v>500</v>
      </c>
      <c r="C11" s="4" t="s">
        <v>9</v>
      </c>
      <c r="D11" s="19">
        <v>500</v>
      </c>
      <c r="E11" s="4" t="s">
        <v>9</v>
      </c>
      <c r="F11" s="21" t="s">
        <v>22</v>
      </c>
      <c r="G11" s="7" t="s">
        <v>9</v>
      </c>
    </row>
    <row r="12" spans="1:14" ht="36" customHeight="1" x14ac:dyDescent="0.25">
      <c r="A12" s="5" t="s">
        <v>23</v>
      </c>
      <c r="B12" s="19" t="s">
        <v>24</v>
      </c>
      <c r="C12" s="4" t="s">
        <v>9</v>
      </c>
      <c r="D12" s="19" t="s">
        <v>24</v>
      </c>
      <c r="E12" s="4" t="s">
        <v>9</v>
      </c>
      <c r="F12" s="19">
        <v>5</v>
      </c>
      <c r="G12" s="7" t="s">
        <v>9</v>
      </c>
    </row>
    <row r="13" spans="1:14" x14ac:dyDescent="0.25">
      <c r="A13" s="5" t="s">
        <v>25</v>
      </c>
      <c r="B13" s="19">
        <v>300</v>
      </c>
      <c r="C13" s="19">
        <v>150</v>
      </c>
      <c r="D13" s="19">
        <v>300</v>
      </c>
      <c r="E13" s="4">
        <v>500</v>
      </c>
      <c r="F13" s="4" t="s">
        <v>9</v>
      </c>
      <c r="G13" s="7" t="s">
        <v>9</v>
      </c>
    </row>
    <row r="14" spans="1:14" ht="15.75" thickBot="1" x14ac:dyDescent="0.3">
      <c r="A14" s="8" t="s">
        <v>26</v>
      </c>
      <c r="B14" s="22">
        <v>750</v>
      </c>
      <c r="C14" s="22">
        <v>105</v>
      </c>
      <c r="D14" s="22">
        <v>1200</v>
      </c>
      <c r="E14" s="23" t="s">
        <v>9</v>
      </c>
      <c r="F14" s="22">
        <v>4</v>
      </c>
      <c r="G14" s="24">
        <v>0.4</v>
      </c>
    </row>
    <row r="16" spans="1:14" x14ac:dyDescent="0.25">
      <c r="A16" t="s">
        <v>27</v>
      </c>
    </row>
  </sheetData>
  <mergeCells count="1">
    <mergeCell ref="A1:I1"/>
  </mergeCells>
  <pageMargins left="0.7" right="0.7" top="0.75" bottom="0.75" header="0.3" footer="0.3"/>
  <pageSetup paperSize="9" orientation="landscape" horizontalDpi="0" verticalDpi="0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787E6-4C98-4016-B129-ED082392887C}">
  <dimension ref="A1:N32"/>
  <sheetViews>
    <sheetView workbookViewId="0">
      <selection activeCell="A2" sqref="A2"/>
    </sheetView>
  </sheetViews>
  <sheetFormatPr defaultRowHeight="15" x14ac:dyDescent="0.25"/>
  <cols>
    <col min="1" max="1" width="30.42578125" bestFit="1" customWidth="1"/>
    <col min="2" max="2" width="12.5703125" bestFit="1" customWidth="1"/>
    <col min="3" max="3" width="8.42578125" bestFit="1" customWidth="1"/>
    <col min="4" max="4" width="10.7109375" bestFit="1" customWidth="1"/>
    <col min="5" max="5" width="7.5703125" bestFit="1" customWidth="1"/>
  </cols>
  <sheetData>
    <row r="1" spans="1:14" ht="21" x14ac:dyDescent="0.35">
      <c r="A1" s="33" t="s">
        <v>28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25"/>
      <c r="M1" s="25"/>
      <c r="N1" s="25"/>
    </row>
    <row r="2" spans="1:14" ht="17.25" x14ac:dyDescent="0.25">
      <c r="A2" t="s">
        <v>30</v>
      </c>
    </row>
    <row r="3" spans="1:14" ht="15.75" thickBot="1" x14ac:dyDescent="0.3"/>
    <row r="4" spans="1:14" ht="15.75" thickBot="1" x14ac:dyDescent="0.3">
      <c r="A4" s="29" t="s">
        <v>1</v>
      </c>
      <c r="B4" s="30" t="s">
        <v>29</v>
      </c>
      <c r="C4" s="30" t="s">
        <v>31</v>
      </c>
      <c r="D4" s="30" t="s">
        <v>32</v>
      </c>
      <c r="E4" s="30" t="s">
        <v>33</v>
      </c>
      <c r="F4" s="30" t="s">
        <v>35</v>
      </c>
      <c r="G4" s="39" t="s">
        <v>45</v>
      </c>
      <c r="H4" s="39"/>
      <c r="I4" s="39"/>
      <c r="J4" s="39"/>
      <c r="K4" s="40"/>
    </row>
    <row r="5" spans="1:14" x14ac:dyDescent="0.25">
      <c r="A5" s="11" t="s">
        <v>8</v>
      </c>
      <c r="B5" s="28" t="s">
        <v>34</v>
      </c>
      <c r="C5" s="12">
        <v>1700</v>
      </c>
      <c r="D5" s="12"/>
      <c r="E5" s="12"/>
      <c r="F5" s="12"/>
      <c r="G5" s="44"/>
      <c r="H5" s="45"/>
      <c r="I5" s="45"/>
      <c r="J5" s="45"/>
      <c r="K5" s="46"/>
    </row>
    <row r="6" spans="1:14" x14ac:dyDescent="0.25">
      <c r="A6" s="5" t="s">
        <v>8</v>
      </c>
      <c r="B6" s="26" t="s">
        <v>39</v>
      </c>
      <c r="C6" s="3">
        <v>1000</v>
      </c>
      <c r="D6" s="3">
        <v>1000</v>
      </c>
      <c r="E6" s="3">
        <v>3700</v>
      </c>
      <c r="F6" s="3" t="s">
        <v>40</v>
      </c>
      <c r="G6" s="34" t="s">
        <v>46</v>
      </c>
      <c r="H6" s="34"/>
      <c r="I6" s="34"/>
      <c r="J6" s="34"/>
      <c r="K6" s="35"/>
    </row>
    <row r="7" spans="1:14" x14ac:dyDescent="0.25">
      <c r="A7" s="5" t="s">
        <v>67</v>
      </c>
      <c r="B7" s="26" t="s">
        <v>66</v>
      </c>
      <c r="C7" s="3">
        <v>1720</v>
      </c>
      <c r="D7" s="3"/>
      <c r="E7" s="3">
        <v>558</v>
      </c>
      <c r="F7" s="3" t="s">
        <v>40</v>
      </c>
      <c r="G7" s="34"/>
      <c r="H7" s="34"/>
      <c r="I7" s="34"/>
      <c r="J7" s="34"/>
      <c r="K7" s="35"/>
    </row>
    <row r="8" spans="1:14" x14ac:dyDescent="0.25">
      <c r="A8" s="5" t="s">
        <v>67</v>
      </c>
      <c r="B8" s="26" t="s">
        <v>68</v>
      </c>
      <c r="C8" s="3"/>
      <c r="D8" s="3">
        <v>270</v>
      </c>
      <c r="E8" s="3">
        <v>4788</v>
      </c>
      <c r="F8" s="3"/>
      <c r="G8" s="34"/>
      <c r="H8" s="34"/>
      <c r="I8" s="34"/>
      <c r="J8" s="34"/>
      <c r="K8" s="35"/>
    </row>
    <row r="9" spans="1:14" x14ac:dyDescent="0.25">
      <c r="A9" s="5" t="s">
        <v>42</v>
      </c>
      <c r="B9" s="26" t="s">
        <v>43</v>
      </c>
      <c r="C9" s="3">
        <v>1227</v>
      </c>
      <c r="D9" s="3"/>
      <c r="E9" s="3">
        <v>977</v>
      </c>
      <c r="F9" s="3" t="s">
        <v>44</v>
      </c>
      <c r="G9" s="34"/>
      <c r="H9" s="34"/>
      <c r="I9" s="34"/>
      <c r="J9" s="34"/>
      <c r="K9" s="35"/>
    </row>
    <row r="10" spans="1:14" x14ac:dyDescent="0.25">
      <c r="A10" s="5" t="s">
        <v>55</v>
      </c>
      <c r="B10" s="26" t="s">
        <v>56</v>
      </c>
      <c r="C10" s="3"/>
      <c r="D10" s="3">
        <v>69</v>
      </c>
      <c r="E10" s="3">
        <v>7463</v>
      </c>
      <c r="F10" s="3"/>
      <c r="G10" s="41" t="s">
        <v>57</v>
      </c>
      <c r="H10" s="42"/>
      <c r="I10" s="42"/>
      <c r="J10" s="42"/>
      <c r="K10" s="43"/>
    </row>
    <row r="11" spans="1:14" x14ac:dyDescent="0.25">
      <c r="A11" s="5" t="s">
        <v>12</v>
      </c>
      <c r="B11" s="26"/>
      <c r="C11" s="3">
        <v>2500</v>
      </c>
      <c r="D11" s="3"/>
      <c r="E11" s="3">
        <v>1043</v>
      </c>
      <c r="F11" s="3" t="s">
        <v>47</v>
      </c>
      <c r="G11" s="34"/>
      <c r="H11" s="34"/>
      <c r="I11" s="34"/>
      <c r="J11" s="34"/>
      <c r="K11" s="35"/>
    </row>
    <row r="12" spans="1:14" x14ac:dyDescent="0.25">
      <c r="A12" s="5" t="s">
        <v>12</v>
      </c>
      <c r="B12" s="26"/>
      <c r="C12" s="3">
        <v>2345</v>
      </c>
      <c r="D12" s="3"/>
      <c r="E12" s="3">
        <v>917</v>
      </c>
      <c r="F12" s="3" t="s">
        <v>47</v>
      </c>
      <c r="G12" s="34"/>
      <c r="H12" s="34"/>
      <c r="I12" s="34"/>
      <c r="J12" s="34"/>
      <c r="K12" s="35"/>
    </row>
    <row r="13" spans="1:14" x14ac:dyDescent="0.25">
      <c r="A13" s="5" t="s">
        <v>6</v>
      </c>
      <c r="B13" s="26" t="s">
        <v>54</v>
      </c>
      <c r="C13" s="3">
        <v>1023</v>
      </c>
      <c r="D13" s="3"/>
      <c r="E13" s="3">
        <v>2238</v>
      </c>
      <c r="F13" s="3" t="s">
        <v>47</v>
      </c>
      <c r="G13" s="34"/>
      <c r="H13" s="34"/>
      <c r="I13" s="34"/>
      <c r="J13" s="34"/>
      <c r="K13" s="35"/>
    </row>
    <row r="14" spans="1:14" x14ac:dyDescent="0.25">
      <c r="A14" s="5" t="s">
        <v>6</v>
      </c>
      <c r="B14" s="26" t="s">
        <v>58</v>
      </c>
      <c r="C14" s="3">
        <v>1200</v>
      </c>
      <c r="D14" s="3"/>
      <c r="E14" s="3">
        <v>1500</v>
      </c>
      <c r="F14" s="3" t="s">
        <v>40</v>
      </c>
      <c r="G14" s="34"/>
      <c r="H14" s="34"/>
      <c r="I14" s="34"/>
      <c r="J14" s="34"/>
      <c r="K14" s="35"/>
    </row>
    <row r="15" spans="1:14" x14ac:dyDescent="0.25">
      <c r="A15" s="5" t="s">
        <v>50</v>
      </c>
      <c r="B15" s="26" t="s">
        <v>51</v>
      </c>
      <c r="C15" s="3"/>
      <c r="D15" s="3">
        <v>1000</v>
      </c>
      <c r="E15" s="3">
        <v>4175</v>
      </c>
      <c r="F15" s="3"/>
      <c r="G15" s="34"/>
      <c r="H15" s="34"/>
      <c r="I15" s="34"/>
      <c r="J15" s="34"/>
      <c r="K15" s="35"/>
    </row>
    <row r="16" spans="1:14" x14ac:dyDescent="0.25">
      <c r="A16" s="5" t="s">
        <v>52</v>
      </c>
      <c r="B16" s="26" t="s">
        <v>53</v>
      </c>
      <c r="C16" s="3">
        <v>1041</v>
      </c>
      <c r="D16" s="3"/>
      <c r="E16" s="3">
        <v>1527</v>
      </c>
      <c r="F16" s="3" t="s">
        <v>47</v>
      </c>
      <c r="G16" s="34"/>
      <c r="H16" s="34"/>
      <c r="I16" s="34"/>
      <c r="J16" s="34"/>
      <c r="K16" s="35"/>
    </row>
    <row r="17" spans="1:11" x14ac:dyDescent="0.25">
      <c r="A17" s="5" t="s">
        <v>59</v>
      </c>
      <c r="B17" s="26" t="s">
        <v>60</v>
      </c>
      <c r="C17" s="3">
        <v>1179</v>
      </c>
      <c r="D17" s="3"/>
      <c r="E17" s="3">
        <v>1696</v>
      </c>
      <c r="F17" s="3" t="s">
        <v>47</v>
      </c>
      <c r="G17" s="34"/>
      <c r="H17" s="34"/>
      <c r="I17" s="34"/>
      <c r="J17" s="34"/>
      <c r="K17" s="35"/>
    </row>
    <row r="18" spans="1:11" x14ac:dyDescent="0.25">
      <c r="A18" s="5" t="s">
        <v>61</v>
      </c>
      <c r="B18" s="26" t="s">
        <v>62</v>
      </c>
      <c r="C18" s="3">
        <v>1549</v>
      </c>
      <c r="D18" s="3"/>
      <c r="E18" s="3">
        <v>834</v>
      </c>
      <c r="F18" s="3" t="s">
        <v>47</v>
      </c>
      <c r="G18" s="34"/>
      <c r="H18" s="34"/>
      <c r="I18" s="34"/>
      <c r="J18" s="34"/>
      <c r="K18" s="35"/>
    </row>
    <row r="19" spans="1:11" x14ac:dyDescent="0.25">
      <c r="A19" s="5" t="s">
        <v>48</v>
      </c>
      <c r="B19" s="26" t="s">
        <v>49</v>
      </c>
      <c r="C19" s="3"/>
      <c r="D19" s="3">
        <v>417</v>
      </c>
      <c r="E19" s="3">
        <v>2371</v>
      </c>
      <c r="F19" s="3" t="s">
        <v>47</v>
      </c>
      <c r="G19" s="34"/>
      <c r="H19" s="34"/>
      <c r="I19" s="34"/>
      <c r="J19" s="34"/>
      <c r="K19" s="35"/>
    </row>
    <row r="20" spans="1:11" x14ac:dyDescent="0.25">
      <c r="A20" s="5" t="s">
        <v>61</v>
      </c>
      <c r="B20" s="26" t="s">
        <v>69</v>
      </c>
      <c r="C20" s="3">
        <v>2305</v>
      </c>
      <c r="D20" s="3"/>
      <c r="E20" s="3">
        <v>755</v>
      </c>
      <c r="F20" s="3" t="s">
        <v>70</v>
      </c>
      <c r="G20" s="34" t="s">
        <v>71</v>
      </c>
      <c r="H20" s="34"/>
      <c r="I20" s="34"/>
      <c r="J20" s="34"/>
      <c r="K20" s="35"/>
    </row>
    <row r="21" spans="1:11" x14ac:dyDescent="0.25">
      <c r="A21" s="5" t="s">
        <v>61</v>
      </c>
      <c r="B21" s="26" t="s">
        <v>65</v>
      </c>
      <c r="C21" s="3"/>
      <c r="D21" s="3">
        <v>373</v>
      </c>
      <c r="E21" s="3">
        <v>22628</v>
      </c>
      <c r="F21" s="3"/>
      <c r="G21" s="34"/>
      <c r="H21" s="34"/>
      <c r="I21" s="34"/>
      <c r="J21" s="34"/>
      <c r="K21" s="35"/>
    </row>
    <row r="22" spans="1:11" x14ac:dyDescent="0.25">
      <c r="A22" s="5" t="s">
        <v>78</v>
      </c>
      <c r="B22" s="26" t="s">
        <v>77</v>
      </c>
      <c r="C22" s="3"/>
      <c r="D22" s="3">
        <v>318</v>
      </c>
      <c r="E22" s="3">
        <v>9266</v>
      </c>
      <c r="F22" s="3"/>
      <c r="G22" s="34"/>
      <c r="H22" s="34"/>
      <c r="I22" s="34"/>
      <c r="J22" s="34"/>
      <c r="K22" s="35"/>
    </row>
    <row r="23" spans="1:11" x14ac:dyDescent="0.25">
      <c r="A23" s="5" t="s">
        <v>64</v>
      </c>
      <c r="B23" s="26" t="s">
        <v>63</v>
      </c>
      <c r="C23" s="3">
        <v>773</v>
      </c>
      <c r="D23" s="3"/>
      <c r="E23" s="3">
        <v>905</v>
      </c>
      <c r="F23" s="3" t="s">
        <v>47</v>
      </c>
      <c r="G23" s="34"/>
      <c r="H23" s="34"/>
      <c r="I23" s="34"/>
      <c r="J23" s="34"/>
      <c r="K23" s="35"/>
    </row>
    <row r="24" spans="1:11" x14ac:dyDescent="0.25">
      <c r="A24" s="5" t="s">
        <v>10</v>
      </c>
      <c r="B24" s="26" t="s">
        <v>72</v>
      </c>
      <c r="C24" s="3">
        <v>516</v>
      </c>
      <c r="D24" s="3"/>
      <c r="E24" s="3">
        <v>852</v>
      </c>
      <c r="F24" s="3"/>
      <c r="G24" s="34" t="s">
        <v>73</v>
      </c>
      <c r="H24" s="34"/>
      <c r="I24" s="34"/>
      <c r="J24" s="34"/>
      <c r="K24" s="35"/>
    </row>
    <row r="25" spans="1:11" x14ac:dyDescent="0.25">
      <c r="A25" s="5" t="s">
        <v>64</v>
      </c>
      <c r="B25" s="26" t="s">
        <v>76</v>
      </c>
      <c r="C25" s="3">
        <v>956</v>
      </c>
      <c r="D25" s="3"/>
      <c r="E25" s="3">
        <v>1046</v>
      </c>
      <c r="F25" s="3" t="s">
        <v>47</v>
      </c>
      <c r="G25" s="34"/>
      <c r="H25" s="34"/>
      <c r="I25" s="34"/>
      <c r="J25" s="34"/>
      <c r="K25" s="35"/>
    </row>
    <row r="26" spans="1:11" x14ac:dyDescent="0.25">
      <c r="A26" s="5" t="s">
        <v>74</v>
      </c>
      <c r="B26" s="26" t="s">
        <v>75</v>
      </c>
      <c r="C26" s="3"/>
      <c r="D26" s="3">
        <v>450</v>
      </c>
      <c r="E26" s="3">
        <v>1301</v>
      </c>
      <c r="F26" s="3"/>
      <c r="G26" s="34"/>
      <c r="H26" s="34"/>
      <c r="I26" s="34"/>
      <c r="J26" s="34"/>
      <c r="K26" s="35"/>
    </row>
    <row r="27" spans="1:11" ht="15.75" thickBot="1" x14ac:dyDescent="0.3">
      <c r="A27" s="8" t="s">
        <v>79</v>
      </c>
      <c r="B27" s="27" t="s">
        <v>80</v>
      </c>
      <c r="C27" s="9">
        <v>1082</v>
      </c>
      <c r="D27" s="9"/>
      <c r="E27" s="9">
        <v>2157</v>
      </c>
      <c r="F27" s="9" t="s">
        <v>81</v>
      </c>
      <c r="G27" s="37" t="s">
        <v>82</v>
      </c>
      <c r="H27" s="37"/>
      <c r="I27" s="37"/>
      <c r="J27" s="37"/>
      <c r="K27" s="38"/>
    </row>
    <row r="28" spans="1:11" x14ac:dyDescent="0.25">
      <c r="A28" s="31" t="s">
        <v>83</v>
      </c>
      <c r="B28" s="31"/>
      <c r="C28" s="31">
        <f>AVERAGE(C5:C27)</f>
        <v>1382.25</v>
      </c>
      <c r="D28" s="31">
        <f>AVERAGE(D6:D27)</f>
        <v>487.125</v>
      </c>
    </row>
    <row r="29" spans="1:11" x14ac:dyDescent="0.25">
      <c r="A29" t="s">
        <v>38</v>
      </c>
    </row>
    <row r="30" spans="1:11" x14ac:dyDescent="0.25">
      <c r="A30" t="s">
        <v>36</v>
      </c>
      <c r="G30" s="36"/>
      <c r="H30" s="36"/>
      <c r="I30" s="36"/>
      <c r="J30" s="36"/>
      <c r="K30" s="36"/>
    </row>
    <row r="31" spans="1:11" x14ac:dyDescent="0.25">
      <c r="A31" t="s">
        <v>37</v>
      </c>
      <c r="H31" s="1"/>
      <c r="I31" s="1"/>
      <c r="J31" s="1"/>
      <c r="K31" s="1"/>
    </row>
    <row r="32" spans="1:11" x14ac:dyDescent="0.25">
      <c r="A32" t="s">
        <v>41</v>
      </c>
      <c r="B32" s="2"/>
      <c r="G32" s="36"/>
      <c r="H32" s="36"/>
      <c r="I32" s="36"/>
      <c r="J32" s="36"/>
      <c r="K32" s="36"/>
    </row>
  </sheetData>
  <mergeCells count="27">
    <mergeCell ref="A1:K1"/>
    <mergeCell ref="G20:K20"/>
    <mergeCell ref="G21:K21"/>
    <mergeCell ref="G14:K14"/>
    <mergeCell ref="G4:K4"/>
    <mergeCell ref="G6:K6"/>
    <mergeCell ref="G11:K11"/>
    <mergeCell ref="G12:K12"/>
    <mergeCell ref="G13:K13"/>
    <mergeCell ref="G10:K10"/>
    <mergeCell ref="G5:K5"/>
    <mergeCell ref="G26:K26"/>
    <mergeCell ref="G25:K25"/>
    <mergeCell ref="G30:K30"/>
    <mergeCell ref="G32:K32"/>
    <mergeCell ref="G7:K7"/>
    <mergeCell ref="G8:K8"/>
    <mergeCell ref="G9:K9"/>
    <mergeCell ref="G15:K15"/>
    <mergeCell ref="G27:K27"/>
    <mergeCell ref="G22:K22"/>
    <mergeCell ref="G23:K23"/>
    <mergeCell ref="G24:K24"/>
    <mergeCell ref="G16:K16"/>
    <mergeCell ref="G17:K17"/>
    <mergeCell ref="G18:K18"/>
    <mergeCell ref="G19:K19"/>
  </mergeCells>
  <pageMargins left="0.7" right="0.7" top="0.78740157499999996" bottom="0.78740157499999996" header="0.3" footer="0.3"/>
  <pageSetup paperSize="9" orientation="landscape" horizontalDpi="0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884DE-AB5A-4F3F-BDAA-90CDF963ECD8}">
  <dimension ref="A1:J14"/>
  <sheetViews>
    <sheetView workbookViewId="0">
      <selection activeCell="A16" sqref="A16"/>
    </sheetView>
  </sheetViews>
  <sheetFormatPr defaultRowHeight="15" x14ac:dyDescent="0.25"/>
  <cols>
    <col min="1" max="1" width="28.140625" bestFit="1" customWidth="1"/>
    <col min="2" max="2" width="20.7109375" bestFit="1" customWidth="1"/>
    <col min="4" max="4" width="10.85546875" bestFit="1" customWidth="1"/>
    <col min="6" max="6" width="16.28515625" customWidth="1"/>
    <col min="7" max="7" width="15.5703125" customWidth="1"/>
  </cols>
  <sheetData>
    <row r="1" spans="1:10" ht="21" x14ac:dyDescent="0.35">
      <c r="A1" s="33" t="s">
        <v>84</v>
      </c>
      <c r="B1" s="33"/>
      <c r="C1" s="33"/>
      <c r="D1" s="33"/>
      <c r="E1" s="33"/>
      <c r="F1" s="33"/>
      <c r="G1" s="33"/>
      <c r="H1" s="25"/>
      <c r="I1" s="25"/>
      <c r="J1" s="25"/>
    </row>
    <row r="2" spans="1:10" ht="17.25" x14ac:dyDescent="0.25">
      <c r="A2" t="s">
        <v>30</v>
      </c>
    </row>
    <row r="3" spans="1:10" ht="15.75" thickBot="1" x14ac:dyDescent="0.3"/>
    <row r="4" spans="1:10" ht="15.75" thickBot="1" x14ac:dyDescent="0.3">
      <c r="A4" s="29" t="s">
        <v>85</v>
      </c>
      <c r="B4" s="30" t="s">
        <v>29</v>
      </c>
      <c r="C4" s="30" t="s">
        <v>31</v>
      </c>
      <c r="D4" s="30" t="s">
        <v>32</v>
      </c>
      <c r="E4" s="30" t="s">
        <v>33</v>
      </c>
      <c r="F4" s="30" t="s">
        <v>91</v>
      </c>
      <c r="G4" s="32" t="s">
        <v>45</v>
      </c>
    </row>
    <row r="5" spans="1:10" x14ac:dyDescent="0.25">
      <c r="A5" s="11" t="s">
        <v>78</v>
      </c>
      <c r="B5" s="12" t="s">
        <v>86</v>
      </c>
      <c r="C5" s="12">
        <v>1411</v>
      </c>
      <c r="D5" s="12"/>
      <c r="E5" s="12">
        <v>1275</v>
      </c>
      <c r="F5" s="12" t="s">
        <v>92</v>
      </c>
      <c r="G5" s="13"/>
    </row>
    <row r="6" spans="1:10" x14ac:dyDescent="0.25">
      <c r="A6" s="5" t="s">
        <v>78</v>
      </c>
      <c r="B6" s="3" t="s">
        <v>87</v>
      </c>
      <c r="C6" s="3">
        <v>427</v>
      </c>
      <c r="D6" s="3"/>
      <c r="E6" s="3">
        <v>1686</v>
      </c>
      <c r="F6" s="3" t="s">
        <v>92</v>
      </c>
      <c r="G6" s="6"/>
    </row>
    <row r="7" spans="1:10" x14ac:dyDescent="0.25">
      <c r="A7" s="5" t="s">
        <v>78</v>
      </c>
      <c r="B7" s="3" t="s">
        <v>88</v>
      </c>
      <c r="C7" s="3">
        <v>617</v>
      </c>
      <c r="D7" s="3"/>
      <c r="E7" s="3">
        <v>3405</v>
      </c>
      <c r="F7" s="3" t="s">
        <v>92</v>
      </c>
      <c r="G7" s="6"/>
    </row>
    <row r="8" spans="1:10" x14ac:dyDescent="0.25">
      <c r="A8" s="5" t="s">
        <v>78</v>
      </c>
      <c r="B8" s="3" t="s">
        <v>89</v>
      </c>
      <c r="C8" s="3"/>
      <c r="D8" s="3">
        <v>31</v>
      </c>
      <c r="E8" s="3">
        <v>9636</v>
      </c>
      <c r="F8" s="3" t="s">
        <v>93</v>
      </c>
      <c r="G8" s="6"/>
    </row>
    <row r="9" spans="1:10" x14ac:dyDescent="0.25">
      <c r="A9" s="5" t="s">
        <v>78</v>
      </c>
      <c r="B9" s="3" t="s">
        <v>90</v>
      </c>
      <c r="C9" s="3"/>
      <c r="D9" s="3">
        <v>185</v>
      </c>
      <c r="E9" s="3">
        <v>27</v>
      </c>
      <c r="F9" s="3" t="s">
        <v>92</v>
      </c>
      <c r="G9" s="6"/>
    </row>
    <row r="10" spans="1:10" x14ac:dyDescent="0.25">
      <c r="A10" s="5" t="s">
        <v>94</v>
      </c>
      <c r="B10" s="3" t="s">
        <v>95</v>
      </c>
      <c r="C10" s="3"/>
      <c r="D10" s="3">
        <v>408</v>
      </c>
      <c r="E10" s="3">
        <v>662</v>
      </c>
      <c r="F10" s="3" t="s">
        <v>93</v>
      </c>
      <c r="G10" s="6" t="s">
        <v>96</v>
      </c>
    </row>
    <row r="11" spans="1:10" x14ac:dyDescent="0.25">
      <c r="A11" s="5" t="s">
        <v>97</v>
      </c>
      <c r="B11" s="3" t="s">
        <v>98</v>
      </c>
      <c r="C11" s="3"/>
      <c r="D11" s="3">
        <v>332</v>
      </c>
      <c r="E11" s="3">
        <v>6614</v>
      </c>
      <c r="F11" s="3" t="s">
        <v>99</v>
      </c>
      <c r="G11" s="6"/>
    </row>
    <row r="12" spans="1:10" x14ac:dyDescent="0.25">
      <c r="A12" s="5" t="s">
        <v>97</v>
      </c>
      <c r="B12" s="3" t="s">
        <v>100</v>
      </c>
      <c r="C12" s="3"/>
      <c r="D12" s="3">
        <v>116</v>
      </c>
      <c r="E12" s="3">
        <v>258</v>
      </c>
      <c r="F12" s="3" t="s">
        <v>101</v>
      </c>
      <c r="G12" s="6"/>
    </row>
    <row r="13" spans="1:10" x14ac:dyDescent="0.25">
      <c r="A13" s="5" t="s">
        <v>102</v>
      </c>
      <c r="B13" s="3" t="s">
        <v>103</v>
      </c>
      <c r="C13" s="3"/>
      <c r="D13" s="3">
        <v>42</v>
      </c>
      <c r="E13" s="3">
        <v>19047</v>
      </c>
      <c r="F13" s="3" t="s">
        <v>99</v>
      </c>
      <c r="G13" s="6"/>
    </row>
    <row r="14" spans="1:10" ht="15.75" thickBot="1" x14ac:dyDescent="0.3">
      <c r="A14" s="8" t="s">
        <v>104</v>
      </c>
      <c r="B14" s="9" t="s">
        <v>105</v>
      </c>
      <c r="C14" s="9"/>
      <c r="D14" s="9">
        <v>298</v>
      </c>
      <c r="E14" s="9">
        <v>502</v>
      </c>
      <c r="F14" s="9" t="s">
        <v>92</v>
      </c>
      <c r="G14" s="10"/>
    </row>
  </sheetData>
  <mergeCells count="1">
    <mergeCell ref="A1:G1"/>
  </mergeCells>
  <pageMargins left="0.7" right="0.7" top="0.78740157499999996" bottom="0.78740157499999996" header="0.3" footer="0.3"/>
  <pageSetup paperSize="9" orientation="landscape" horizontalDpi="0" verticalDpi="0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OBCE</vt:lpstr>
      <vt:lpstr>REALITY</vt:lpstr>
      <vt:lpstr>KATASTR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Kult</dc:creator>
  <cp:lastModifiedBy>Radek Kult</cp:lastModifiedBy>
  <cp:lastPrinted>2025-12-03T15:21:38Z</cp:lastPrinted>
  <dcterms:created xsi:type="dcterms:W3CDTF">2015-06-05T18:19:34Z</dcterms:created>
  <dcterms:modified xsi:type="dcterms:W3CDTF">2025-12-04T07:16:35Z</dcterms:modified>
</cp:coreProperties>
</file>