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4/Rozpočtová opatření/"/>
    </mc:Choice>
  </mc:AlternateContent>
  <xr:revisionPtr revIDLastSave="0" documentId="8_{FD0699DB-A5F1-4FA8-B4D1-F9CF123CC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p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K56" i="1"/>
  <c r="K54" i="1"/>
  <c r="K50" i="1"/>
  <c r="K46" i="1"/>
  <c r="K43" i="1"/>
  <c r="K41" i="1"/>
</calcChain>
</file>

<file path=xl/sharedStrings.xml><?xml version="1.0" encoding="utf-8"?>
<sst xmlns="http://schemas.openxmlformats.org/spreadsheetml/2006/main" count="153" uniqueCount="83">
  <si>
    <t>Rozpočtové opatření</t>
  </si>
  <si>
    <t>00261220 Město Česká Kamenice</t>
  </si>
  <si>
    <t>Datum:12.12.2024</t>
  </si>
  <si>
    <t>Čas:12:11:16</t>
  </si>
  <si>
    <t>Rozpočtové změny</t>
  </si>
  <si>
    <t>Rozpočtové opatření číslo :</t>
  </si>
  <si>
    <t>11</t>
  </si>
  <si>
    <t>Číslo usnesení :</t>
  </si>
  <si>
    <t>Evidenční číslo rozpočtového opatření :</t>
  </si>
  <si>
    <t>Název rozpočtového opatření :</t>
  </si>
  <si>
    <t>Dorovnání výdajů</t>
  </si>
  <si>
    <t>Schváleno dne :</t>
  </si>
  <si>
    <t>16.12.2024</t>
  </si>
  <si>
    <t>Důvodová zpráva k rozpočtovému opatření:</t>
  </si>
  <si>
    <t>PŘÍJMY</t>
  </si>
  <si>
    <t>Daňové příjmy</t>
  </si>
  <si>
    <t>Stav před změnou</t>
  </si>
  <si>
    <t>Úprava rozpočtu</t>
  </si>
  <si>
    <t>Upravený rozpočet</t>
  </si>
  <si>
    <t>Popis</t>
  </si>
  <si>
    <t>ODPA</t>
  </si>
  <si>
    <t>POL</t>
  </si>
  <si>
    <t>NZUZ</t>
  </si>
  <si>
    <t>ORG</t>
  </si>
  <si>
    <t>ORJ</t>
  </si>
  <si>
    <t>KAP</t>
  </si>
  <si>
    <t>1113</t>
  </si>
  <si>
    <t>DPFO placené srážkou</t>
  </si>
  <si>
    <t>1211</t>
  </si>
  <si>
    <t>DPH</t>
  </si>
  <si>
    <t>1511</t>
  </si>
  <si>
    <t>Daň z nemovitých věcí</t>
  </si>
  <si>
    <t>Celkem za Daňové příjmy</t>
  </si>
  <si>
    <t>Přijaté transfery</t>
  </si>
  <si>
    <t>4116</t>
  </si>
  <si>
    <t>17054</t>
  </si>
  <si>
    <t>20232141</t>
  </si>
  <si>
    <t>Dotace MMR na RICR III</t>
  </si>
  <si>
    <t>144113021</t>
  </si>
  <si>
    <t>2301810</t>
  </si>
  <si>
    <t>Dotace OP Zaměstnanost + APK</t>
  </si>
  <si>
    <t>144513021</t>
  </si>
  <si>
    <t>4122</t>
  </si>
  <si>
    <t>Průtoková dotace pro DSPS</t>
  </si>
  <si>
    <t>4216</t>
  </si>
  <si>
    <t>17502</t>
  </si>
  <si>
    <t>Celkem za Přijaté transfery</t>
  </si>
  <si>
    <t>Celkem PŘÍJMY</t>
  </si>
  <si>
    <t>VÝDAJE</t>
  </si>
  <si>
    <t>Běžné výdaje</t>
  </si>
  <si>
    <t>1014</t>
  </si>
  <si>
    <t>5169</t>
  </si>
  <si>
    <t>Zvláštní veterinární péče</t>
  </si>
  <si>
    <t>2212</t>
  </si>
  <si>
    <t>Opravy komunikací</t>
  </si>
  <si>
    <t>3392</t>
  </si>
  <si>
    <t>KACR služby
KACR služby</t>
  </si>
  <si>
    <t>RICR III</t>
  </si>
  <si>
    <t>4357</t>
  </si>
  <si>
    <t>5336</t>
  </si>
  <si>
    <t>6171</t>
  </si>
  <si>
    <t>Správa</t>
  </si>
  <si>
    <t>6399</t>
  </si>
  <si>
    <t>5362</t>
  </si>
  <si>
    <t>Platba DPH</t>
  </si>
  <si>
    <t>6409</t>
  </si>
  <si>
    <t>5901</t>
  </si>
  <si>
    <t>Rezerva</t>
  </si>
  <si>
    <t>Celkem za Běžné výdaje</t>
  </si>
  <si>
    <t>Kapitálové výdaje</t>
  </si>
  <si>
    <t>2219</t>
  </si>
  <si>
    <t>6121</t>
  </si>
  <si>
    <t>201929</t>
  </si>
  <si>
    <t>Cyklostezka ČK - KŠ</t>
  </si>
  <si>
    <t>6122</t>
  </si>
  <si>
    <t>3612</t>
  </si>
  <si>
    <t>567</t>
  </si>
  <si>
    <t>Obytná zóna Skalka</t>
  </si>
  <si>
    <t>6351</t>
  </si>
  <si>
    <t>Investiční příspěvek DSPS</t>
  </si>
  <si>
    <t>Správa investice</t>
  </si>
  <si>
    <t>Celkem za Kapitálové výdaje</t>
  </si>
  <si>
    <t>Celkem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</si>
</sst>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Aptos Narrow"/>
      <family val="2"/>
      <scheme val="minor"/>
    </font>
    <font>
      <b/>
      <sz val="9"/>
      <name val="Calibri"/>
    </font>
    <font>
      <sz val="9"/>
      <name val="Calibri"/>
    </font>
    <font>
      <b/>
      <sz val="14"/>
      <name val="Calibri"/>
    </font>
    <font>
      <sz val="9"/>
      <name val="Calibri"/>
    </font>
    <font>
      <b/>
      <sz val="9"/>
      <name val="Calibri"/>
    </font>
    <font>
      <sz val="8"/>
      <name val="Calibri"/>
    </font>
    <font>
      <b/>
      <sz val="9"/>
      <name val="Calibri"/>
    </font>
    <font>
      <b/>
      <sz val="9"/>
      <name val="Calibri"/>
    </font>
    <font>
      <sz val="8"/>
      <name val="Calibri"/>
    </font>
    <font>
      <b/>
      <u/>
      <sz val="12"/>
      <name val="Calibri"/>
    </font>
    <font>
      <b/>
      <sz val="14"/>
      <name val="Calibri"/>
    </font>
    <font>
      <b/>
      <sz val="12"/>
      <name val="Calibri"/>
    </font>
    <font>
      <b/>
      <sz val="14"/>
      <name val="Calibri"/>
    </font>
    <font>
      <sz val="9"/>
      <name val="Calibri"/>
    </font>
    <font>
      <b/>
      <sz val="12"/>
      <name val="Calibri"/>
    </font>
    <font>
      <sz val="9"/>
      <name val="Calibri"/>
    </font>
    <font>
      <sz val="12"/>
      <name val="Calibri"/>
    </font>
    <font>
      <b/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/>
    </xf>
    <xf numFmtId="4" fontId="18" fillId="3" borderId="2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tabSelected="1" workbookViewId="0">
      <selection activeCell="K58" sqref="K58"/>
    </sheetView>
  </sheetViews>
  <sheetFormatPr defaultRowHeight="15" x14ac:dyDescent="0.25"/>
  <cols>
    <col min="1" max="6" width="10.7109375" customWidth="1"/>
    <col min="7" max="9" width="15.7109375" customWidth="1"/>
    <col min="10" max="10" width="28.7109375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7" t="s">
        <v>0</v>
      </c>
    </row>
    <row r="2" spans="1:10" x14ac:dyDescent="0.25">
      <c r="A2" s="9"/>
      <c r="B2" s="9"/>
      <c r="C2" s="19" t="s">
        <v>1</v>
      </c>
      <c r="D2" s="19"/>
      <c r="E2" s="19"/>
      <c r="F2" s="19"/>
      <c r="G2" s="19"/>
      <c r="H2" s="19"/>
      <c r="I2" s="19"/>
      <c r="J2" s="2" t="s">
        <v>2</v>
      </c>
    </row>
    <row r="3" spans="1:10" x14ac:dyDescent="0.25">
      <c r="A3" s="9"/>
      <c r="B3" s="9"/>
      <c r="C3" s="19"/>
      <c r="D3" s="19"/>
      <c r="E3" s="19"/>
      <c r="F3" s="19"/>
      <c r="G3" s="19"/>
      <c r="H3" s="19"/>
      <c r="I3" s="19"/>
      <c r="J3" s="2" t="s">
        <v>3</v>
      </c>
    </row>
    <row r="4" spans="1:10" ht="26.1" customHeight="1" x14ac:dyDescent="0.25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6.1" customHeight="1" x14ac:dyDescent="0.3">
      <c r="A6" s="11" t="s">
        <v>5</v>
      </c>
      <c r="B6" s="11"/>
      <c r="C6" s="11"/>
      <c r="D6" s="11"/>
      <c r="E6" s="11" t="s">
        <v>6</v>
      </c>
      <c r="F6" s="11"/>
      <c r="G6" s="11"/>
      <c r="I6" s="20" t="s">
        <v>7</v>
      </c>
      <c r="J6" s="21"/>
    </row>
    <row r="7" spans="1:10" x14ac:dyDescent="0.25">
      <c r="A7" s="9" t="s">
        <v>8</v>
      </c>
      <c r="B7" s="9"/>
      <c r="C7" s="9"/>
      <c r="D7" s="9"/>
      <c r="E7" s="12"/>
      <c r="F7" s="12"/>
      <c r="G7" s="12"/>
      <c r="I7" s="20"/>
      <c r="J7" s="21"/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15" t="s">
        <v>9</v>
      </c>
      <c r="B9" s="15"/>
      <c r="C9" s="15"/>
      <c r="D9" s="15"/>
      <c r="E9" s="22" t="s">
        <v>10</v>
      </c>
      <c r="F9" s="22"/>
      <c r="G9" s="22"/>
      <c r="H9" s="22"/>
      <c r="I9" s="20" t="s">
        <v>11</v>
      </c>
      <c r="J9" s="21" t="s">
        <v>12</v>
      </c>
    </row>
    <row r="10" spans="1:10" x14ac:dyDescent="0.25">
      <c r="A10" s="15"/>
      <c r="B10" s="15"/>
      <c r="C10" s="15"/>
      <c r="D10" s="15"/>
      <c r="E10" s="22"/>
      <c r="F10" s="22"/>
      <c r="G10" s="22"/>
      <c r="H10" s="22"/>
      <c r="I10" s="20"/>
      <c r="J10" s="21"/>
    </row>
    <row r="11" spans="1:10" ht="15.75" x14ac:dyDescent="0.25">
      <c r="A11" s="13" t="s">
        <v>13</v>
      </c>
      <c r="B11" s="13"/>
      <c r="C11" s="13"/>
      <c r="D11" s="13"/>
      <c r="E11" s="13"/>
      <c r="F11" s="13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26.1" customHeight="1" x14ac:dyDescent="0.25">
      <c r="A14" s="15" t="s">
        <v>14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7" customHeight="1" x14ac:dyDescent="0.25">
      <c r="A15" s="16" t="s">
        <v>15</v>
      </c>
      <c r="B15" s="16"/>
      <c r="C15" s="16"/>
      <c r="D15" s="16"/>
      <c r="E15" s="16"/>
      <c r="F15" s="16"/>
      <c r="G15" s="3" t="s">
        <v>16</v>
      </c>
      <c r="H15" s="3" t="s">
        <v>17</v>
      </c>
      <c r="I15" s="3" t="s">
        <v>18</v>
      </c>
      <c r="J15" s="3" t="s">
        <v>19</v>
      </c>
    </row>
    <row r="16" spans="1:10" x14ac:dyDescent="0.25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7"/>
      <c r="H16" s="17"/>
      <c r="I16" s="17"/>
      <c r="J16" s="17"/>
    </row>
    <row r="17" spans="1:10" x14ac:dyDescent="0.25">
      <c r="A17" s="4"/>
      <c r="B17" s="4" t="s">
        <v>26</v>
      </c>
      <c r="C17" s="4"/>
      <c r="D17" s="4"/>
      <c r="E17" s="4"/>
      <c r="F17" s="4"/>
      <c r="G17" s="5">
        <v>3810</v>
      </c>
      <c r="H17" s="5">
        <v>250</v>
      </c>
      <c r="I17" s="5">
        <v>4060</v>
      </c>
      <c r="J17" s="4" t="s">
        <v>27</v>
      </c>
    </row>
    <row r="18" spans="1:10" x14ac:dyDescent="0.25">
      <c r="A18" s="4"/>
      <c r="B18" s="4" t="s">
        <v>28</v>
      </c>
      <c r="C18" s="4"/>
      <c r="D18" s="4"/>
      <c r="E18" s="4"/>
      <c r="F18" s="4"/>
      <c r="G18" s="5">
        <v>53750</v>
      </c>
      <c r="H18" s="5">
        <v>-1218</v>
      </c>
      <c r="I18" s="5">
        <v>52532</v>
      </c>
      <c r="J18" s="4" t="s">
        <v>29</v>
      </c>
    </row>
    <row r="19" spans="1:10" x14ac:dyDescent="0.25">
      <c r="A19" s="4"/>
      <c r="B19" s="4" t="s">
        <v>30</v>
      </c>
      <c r="C19" s="4"/>
      <c r="D19" s="4"/>
      <c r="E19" s="4"/>
      <c r="F19" s="4"/>
      <c r="G19" s="5">
        <v>9944</v>
      </c>
      <c r="H19" s="5">
        <v>416</v>
      </c>
      <c r="I19" s="5">
        <v>10360</v>
      </c>
      <c r="J19" s="4" t="s">
        <v>31</v>
      </c>
    </row>
    <row r="20" spans="1:10" ht="15.95" customHeight="1" x14ac:dyDescent="0.25">
      <c r="A20" s="18" t="s">
        <v>32</v>
      </c>
      <c r="B20" s="18"/>
      <c r="C20" s="18"/>
      <c r="D20" s="18"/>
      <c r="E20" s="18"/>
      <c r="F20" s="18"/>
      <c r="G20" s="6">
        <v>67504</v>
      </c>
      <c r="H20" s="6">
        <v>-552</v>
      </c>
      <c r="I20" s="6">
        <v>66952</v>
      </c>
    </row>
    <row r="21" spans="1:1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ht="27" customHeight="1" x14ac:dyDescent="0.25">
      <c r="A22" s="16" t="s">
        <v>33</v>
      </c>
      <c r="B22" s="16"/>
      <c r="C22" s="16"/>
      <c r="D22" s="16"/>
      <c r="E22" s="16"/>
      <c r="F22" s="16"/>
      <c r="G22" s="3" t="s">
        <v>16</v>
      </c>
      <c r="H22" s="3" t="s">
        <v>17</v>
      </c>
      <c r="I22" s="3" t="s">
        <v>18</v>
      </c>
      <c r="J22" s="3" t="s">
        <v>19</v>
      </c>
    </row>
    <row r="23" spans="1:10" x14ac:dyDescent="0.25">
      <c r="A23" s="4"/>
      <c r="B23" s="4" t="s">
        <v>34</v>
      </c>
      <c r="C23" s="4" t="s">
        <v>35</v>
      </c>
      <c r="D23" s="4" t="s">
        <v>36</v>
      </c>
      <c r="E23" s="4"/>
      <c r="F23" s="4"/>
      <c r="G23" s="5">
        <v>0</v>
      </c>
      <c r="H23" s="5">
        <v>141</v>
      </c>
      <c r="I23" s="5">
        <v>141</v>
      </c>
      <c r="J23" s="4" t="s">
        <v>37</v>
      </c>
    </row>
    <row r="24" spans="1:10" x14ac:dyDescent="0.25">
      <c r="A24" s="4"/>
      <c r="B24" s="4" t="s">
        <v>34</v>
      </c>
      <c r="C24" s="4" t="s">
        <v>38</v>
      </c>
      <c r="D24" s="4" t="s">
        <v>39</v>
      </c>
      <c r="E24" s="4"/>
      <c r="F24" s="4"/>
      <c r="G24" s="5">
        <v>0</v>
      </c>
      <c r="H24" s="5">
        <v>119</v>
      </c>
      <c r="I24" s="5">
        <v>119</v>
      </c>
      <c r="J24" s="4" t="s">
        <v>40</v>
      </c>
    </row>
    <row r="25" spans="1:10" x14ac:dyDescent="0.25">
      <c r="A25" s="4"/>
      <c r="B25" s="4" t="s">
        <v>34</v>
      </c>
      <c r="C25" s="4" t="s">
        <v>41</v>
      </c>
      <c r="D25" s="4" t="s">
        <v>39</v>
      </c>
      <c r="E25" s="4"/>
      <c r="F25" s="4"/>
      <c r="G25" s="5">
        <v>0</v>
      </c>
      <c r="H25" s="5">
        <v>690</v>
      </c>
      <c r="I25" s="5">
        <v>690</v>
      </c>
      <c r="J25" s="4" t="s">
        <v>40</v>
      </c>
    </row>
    <row r="26" spans="1:10" x14ac:dyDescent="0.25">
      <c r="A26" s="4"/>
      <c r="B26" s="4" t="s">
        <v>42</v>
      </c>
      <c r="C26" s="4" t="s">
        <v>38</v>
      </c>
      <c r="D26" s="4"/>
      <c r="E26" s="4"/>
      <c r="F26" s="4"/>
      <c r="G26" s="5">
        <v>0</v>
      </c>
      <c r="H26" s="5">
        <v>89</v>
      </c>
      <c r="I26" s="5">
        <v>89</v>
      </c>
      <c r="J26" s="4" t="s">
        <v>43</v>
      </c>
    </row>
    <row r="27" spans="1:10" x14ac:dyDescent="0.25">
      <c r="A27" s="4"/>
      <c r="B27" s="4" t="s">
        <v>42</v>
      </c>
      <c r="C27" s="4" t="s">
        <v>41</v>
      </c>
      <c r="D27" s="4"/>
      <c r="E27" s="4"/>
      <c r="F27" s="4"/>
      <c r="G27" s="5">
        <v>0</v>
      </c>
      <c r="H27" s="5">
        <v>517</v>
      </c>
      <c r="I27" s="5">
        <v>517</v>
      </c>
      <c r="J27" s="4" t="s">
        <v>43</v>
      </c>
    </row>
    <row r="28" spans="1:10" x14ac:dyDescent="0.25">
      <c r="A28" s="4"/>
      <c r="B28" s="4" t="s">
        <v>44</v>
      </c>
      <c r="C28" s="4" t="s">
        <v>45</v>
      </c>
      <c r="D28" s="4"/>
      <c r="E28" s="4"/>
      <c r="F28" s="4"/>
      <c r="G28" s="5">
        <v>1188</v>
      </c>
      <c r="H28" s="5">
        <v>-140</v>
      </c>
      <c r="I28" s="5">
        <v>1048</v>
      </c>
      <c r="J28" s="4" t="s">
        <v>37</v>
      </c>
    </row>
    <row r="29" spans="1:10" ht="15.95" customHeight="1" x14ac:dyDescent="0.25">
      <c r="A29" s="18" t="s">
        <v>46</v>
      </c>
      <c r="B29" s="18"/>
      <c r="C29" s="18"/>
      <c r="D29" s="18"/>
      <c r="E29" s="18"/>
      <c r="F29" s="18"/>
      <c r="G29" s="6">
        <v>1188</v>
      </c>
      <c r="H29" s="6">
        <v>1416</v>
      </c>
      <c r="I29" s="6">
        <v>2604</v>
      </c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ht="18" customHeight="1" x14ac:dyDescent="0.25">
      <c r="A31" s="18" t="s">
        <v>47</v>
      </c>
      <c r="B31" s="18"/>
      <c r="C31" s="18"/>
      <c r="D31" s="18"/>
      <c r="E31" s="18"/>
      <c r="F31" s="18"/>
      <c r="G31" s="6">
        <v>68692</v>
      </c>
      <c r="H31" s="6">
        <v>864</v>
      </c>
      <c r="I31" s="6">
        <v>69556</v>
      </c>
    </row>
    <row r="32" spans="1:1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1" ht="26.1" customHeight="1" x14ac:dyDescent="0.25">
      <c r="A33" s="15" t="s">
        <v>48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1" ht="27" customHeight="1" x14ac:dyDescent="0.25">
      <c r="A34" s="16" t="s">
        <v>49</v>
      </c>
      <c r="B34" s="16"/>
      <c r="C34" s="16"/>
      <c r="D34" s="16"/>
      <c r="E34" s="16"/>
      <c r="F34" s="16"/>
      <c r="G34" s="3" t="s">
        <v>16</v>
      </c>
      <c r="H34" s="3" t="s">
        <v>17</v>
      </c>
      <c r="I34" s="3" t="s">
        <v>18</v>
      </c>
      <c r="J34" s="3" t="s">
        <v>19</v>
      </c>
    </row>
    <row r="35" spans="1:11" x14ac:dyDescent="0.25">
      <c r="A35" s="1" t="s">
        <v>20</v>
      </c>
      <c r="B35" s="1" t="s">
        <v>21</v>
      </c>
      <c r="C35" s="1" t="s">
        <v>22</v>
      </c>
      <c r="D35" s="1" t="s">
        <v>23</v>
      </c>
      <c r="E35" s="1" t="s">
        <v>24</v>
      </c>
      <c r="F35" s="1" t="s">
        <v>25</v>
      </c>
      <c r="G35" s="17"/>
      <c r="H35" s="17"/>
      <c r="I35" s="17"/>
      <c r="J35" s="17"/>
    </row>
    <row r="36" spans="1:11" x14ac:dyDescent="0.25">
      <c r="A36" s="4" t="s">
        <v>50</v>
      </c>
      <c r="B36" s="4" t="s">
        <v>51</v>
      </c>
      <c r="C36" s="4"/>
      <c r="D36" s="4"/>
      <c r="E36" s="4"/>
      <c r="F36" s="4"/>
      <c r="G36" s="5">
        <v>45</v>
      </c>
      <c r="H36" s="5">
        <v>35</v>
      </c>
      <c r="I36" s="5">
        <v>80</v>
      </c>
      <c r="J36" s="4" t="s">
        <v>52</v>
      </c>
      <c r="K36" s="23">
        <v>35</v>
      </c>
    </row>
    <row r="37" spans="1:11" x14ac:dyDescent="0.25">
      <c r="A37" s="4" t="s">
        <v>53</v>
      </c>
      <c r="B37" s="4" t="s">
        <v>51</v>
      </c>
      <c r="C37" s="4"/>
      <c r="D37" s="4"/>
      <c r="E37" s="4"/>
      <c r="F37" s="4"/>
      <c r="G37" s="5">
        <v>0</v>
      </c>
      <c r="H37" s="5">
        <v>1103</v>
      </c>
      <c r="I37" s="5">
        <v>1103</v>
      </c>
      <c r="J37" s="4" t="s">
        <v>54</v>
      </c>
      <c r="K37" s="23">
        <v>1103</v>
      </c>
    </row>
    <row r="38" spans="1:11" ht="22.5" x14ac:dyDescent="0.25">
      <c r="A38" s="4" t="s">
        <v>55</v>
      </c>
      <c r="B38" s="4" t="s">
        <v>51</v>
      </c>
      <c r="C38" s="4"/>
      <c r="D38" s="4"/>
      <c r="E38" s="4"/>
      <c r="F38" s="4"/>
      <c r="G38" s="5">
        <v>253</v>
      </c>
      <c r="H38" s="5">
        <v>2614</v>
      </c>
      <c r="I38" s="5">
        <v>2867</v>
      </c>
      <c r="J38" s="4" t="s">
        <v>56</v>
      </c>
    </row>
    <row r="39" spans="1:11" x14ac:dyDescent="0.25">
      <c r="A39" s="4" t="s">
        <v>55</v>
      </c>
      <c r="B39" s="4" t="s">
        <v>51</v>
      </c>
      <c r="C39" s="4"/>
      <c r="D39" s="4" t="s">
        <v>36</v>
      </c>
      <c r="E39" s="4"/>
      <c r="F39" s="4"/>
      <c r="G39" s="5">
        <v>210</v>
      </c>
      <c r="H39" s="5">
        <v>-69</v>
      </c>
      <c r="I39" s="5">
        <v>141</v>
      </c>
      <c r="J39" s="4" t="s">
        <v>57</v>
      </c>
    </row>
    <row r="40" spans="1:11" x14ac:dyDescent="0.25">
      <c r="A40" s="4" t="s">
        <v>55</v>
      </c>
      <c r="B40" s="4" t="s">
        <v>51</v>
      </c>
      <c r="C40" s="4" t="s">
        <v>35</v>
      </c>
      <c r="D40" s="4" t="s">
        <v>36</v>
      </c>
      <c r="E40" s="4"/>
      <c r="F40" s="4"/>
      <c r="G40" s="5">
        <v>0</v>
      </c>
      <c r="H40" s="5">
        <v>141</v>
      </c>
      <c r="I40" s="5">
        <v>141</v>
      </c>
      <c r="J40" s="4" t="s">
        <v>57</v>
      </c>
    </row>
    <row r="41" spans="1:11" x14ac:dyDescent="0.25">
      <c r="A41" s="4" t="s">
        <v>55</v>
      </c>
      <c r="B41" s="4" t="s">
        <v>51</v>
      </c>
      <c r="C41" s="4" t="s">
        <v>45</v>
      </c>
      <c r="D41" s="4" t="s">
        <v>36</v>
      </c>
      <c r="E41" s="4"/>
      <c r="F41" s="4"/>
      <c r="G41" s="5">
        <v>211</v>
      </c>
      <c r="H41" s="5">
        <v>-211</v>
      </c>
      <c r="I41" s="5">
        <v>0</v>
      </c>
      <c r="J41" s="4" t="s">
        <v>57</v>
      </c>
      <c r="K41" s="24">
        <f>SUM(H38:H41)</f>
        <v>2475</v>
      </c>
    </row>
    <row r="42" spans="1:11" x14ac:dyDescent="0.25">
      <c r="A42" s="4" t="s">
        <v>58</v>
      </c>
      <c r="B42" s="4" t="s">
        <v>59</v>
      </c>
      <c r="C42" s="4" t="s">
        <v>38</v>
      </c>
      <c r="D42" s="4"/>
      <c r="E42" s="4"/>
      <c r="F42" s="4"/>
      <c r="G42" s="5">
        <v>89</v>
      </c>
      <c r="H42" s="5">
        <v>89</v>
      </c>
      <c r="I42" s="5">
        <v>178</v>
      </c>
      <c r="J42" s="4" t="s">
        <v>43</v>
      </c>
      <c r="K42" s="24"/>
    </row>
    <row r="43" spans="1:11" x14ac:dyDescent="0.25">
      <c r="A43" s="4" t="s">
        <v>58</v>
      </c>
      <c r="B43" s="4" t="s">
        <v>59</v>
      </c>
      <c r="C43" s="4" t="s">
        <v>41</v>
      </c>
      <c r="D43" s="4"/>
      <c r="E43" s="4"/>
      <c r="F43" s="4"/>
      <c r="G43" s="5">
        <v>516</v>
      </c>
      <c r="H43" s="5">
        <v>517</v>
      </c>
      <c r="I43" s="5">
        <v>1033</v>
      </c>
      <c r="J43" s="4" t="s">
        <v>43</v>
      </c>
      <c r="K43" s="24">
        <f>SUM(H42:H43)</f>
        <v>606</v>
      </c>
    </row>
    <row r="44" spans="1:11" x14ac:dyDescent="0.25">
      <c r="A44" s="4" t="s">
        <v>60</v>
      </c>
      <c r="B44" s="4" t="s">
        <v>51</v>
      </c>
      <c r="C44" s="4"/>
      <c r="D44" s="4"/>
      <c r="E44" s="4"/>
      <c r="F44" s="4"/>
      <c r="G44" s="5">
        <v>370</v>
      </c>
      <c r="H44" s="5">
        <v>-82</v>
      </c>
      <c r="I44" s="5">
        <v>288</v>
      </c>
      <c r="J44" s="4" t="s">
        <v>61</v>
      </c>
    </row>
    <row r="45" spans="1:11" x14ac:dyDescent="0.25">
      <c r="A45" s="4" t="s">
        <v>62</v>
      </c>
      <c r="B45" s="4" t="s">
        <v>63</v>
      </c>
      <c r="C45" s="4"/>
      <c r="D45" s="4"/>
      <c r="E45" s="4"/>
      <c r="F45" s="4"/>
      <c r="G45" s="5">
        <v>1113</v>
      </c>
      <c r="H45" s="5">
        <v>1660</v>
      </c>
      <c r="I45" s="5">
        <v>2773</v>
      </c>
      <c r="J45" s="4" t="s">
        <v>64</v>
      </c>
    </row>
    <row r="46" spans="1:11" x14ac:dyDescent="0.25">
      <c r="A46" s="4" t="s">
        <v>65</v>
      </c>
      <c r="B46" s="4" t="s">
        <v>66</v>
      </c>
      <c r="C46" s="4"/>
      <c r="D46" s="4"/>
      <c r="E46" s="4"/>
      <c r="F46" s="4"/>
      <c r="G46" s="5">
        <v>0.9</v>
      </c>
      <c r="H46" s="5">
        <v>745</v>
      </c>
      <c r="I46" s="5">
        <v>745.9</v>
      </c>
      <c r="J46" s="4" t="s">
        <v>67</v>
      </c>
      <c r="K46" s="24">
        <f>SUM(H44:H46)</f>
        <v>2323</v>
      </c>
    </row>
    <row r="47" spans="1:11" ht="15.95" customHeight="1" x14ac:dyDescent="0.25">
      <c r="A47" s="18" t="s">
        <v>68</v>
      </c>
      <c r="B47" s="18"/>
      <c r="C47" s="18"/>
      <c r="D47" s="18"/>
      <c r="E47" s="18"/>
      <c r="F47" s="18"/>
      <c r="G47" s="6">
        <v>2807.9</v>
      </c>
      <c r="H47" s="6">
        <v>6542</v>
      </c>
      <c r="I47" s="6">
        <v>9349.9</v>
      </c>
    </row>
    <row r="48" spans="1:1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1" ht="27" customHeight="1" x14ac:dyDescent="0.25">
      <c r="A49" s="16" t="s">
        <v>69</v>
      </c>
      <c r="B49" s="16"/>
      <c r="C49" s="16"/>
      <c r="D49" s="16"/>
      <c r="E49" s="16"/>
      <c r="F49" s="16"/>
      <c r="G49" s="3" t="s">
        <v>16</v>
      </c>
      <c r="H49" s="3" t="s">
        <v>17</v>
      </c>
      <c r="I49" s="3" t="s">
        <v>18</v>
      </c>
      <c r="J49" s="3" t="s">
        <v>19</v>
      </c>
    </row>
    <row r="50" spans="1:11" x14ac:dyDescent="0.25">
      <c r="A50" s="4" t="s">
        <v>70</v>
      </c>
      <c r="B50" s="4" t="s">
        <v>71</v>
      </c>
      <c r="C50" s="4"/>
      <c r="D50" s="4" t="s">
        <v>72</v>
      </c>
      <c r="E50" s="4"/>
      <c r="F50" s="4"/>
      <c r="G50" s="5">
        <v>10649</v>
      </c>
      <c r="H50" s="5">
        <v>-1103</v>
      </c>
      <c r="I50" s="5">
        <v>9546</v>
      </c>
      <c r="J50" s="4" t="s">
        <v>73</v>
      </c>
      <c r="K50" s="24">
        <f>SUM(H50)</f>
        <v>-1103</v>
      </c>
    </row>
    <row r="51" spans="1:11" x14ac:dyDescent="0.25">
      <c r="A51" s="4" t="s">
        <v>55</v>
      </c>
      <c r="B51" s="4" t="s">
        <v>71</v>
      </c>
      <c r="C51" s="4"/>
      <c r="D51" s="4" t="s">
        <v>36</v>
      </c>
      <c r="E51" s="4"/>
      <c r="F51" s="4"/>
      <c r="G51" s="5">
        <v>1126</v>
      </c>
      <c r="H51" s="5">
        <v>-1126</v>
      </c>
      <c r="I51" s="5">
        <v>0</v>
      </c>
      <c r="J51" s="4" t="s">
        <v>57</v>
      </c>
    </row>
    <row r="52" spans="1:11" x14ac:dyDescent="0.25">
      <c r="A52" s="4" t="s">
        <v>55</v>
      </c>
      <c r="B52" s="4" t="s">
        <v>71</v>
      </c>
      <c r="C52" s="4" t="s">
        <v>45</v>
      </c>
      <c r="D52" s="4" t="s">
        <v>36</v>
      </c>
      <c r="E52" s="4"/>
      <c r="F52" s="4"/>
      <c r="G52" s="5">
        <v>1127</v>
      </c>
      <c r="H52" s="5">
        <v>-1127</v>
      </c>
      <c r="I52" s="5">
        <v>0</v>
      </c>
      <c r="J52" s="4" t="s">
        <v>57</v>
      </c>
    </row>
    <row r="53" spans="1:11" x14ac:dyDescent="0.25">
      <c r="A53" s="4" t="s">
        <v>55</v>
      </c>
      <c r="B53" s="4" t="s">
        <v>74</v>
      </c>
      <c r="C53" s="4"/>
      <c r="D53" s="4" t="s">
        <v>36</v>
      </c>
      <c r="E53" s="4"/>
      <c r="F53" s="4"/>
      <c r="G53" s="5">
        <v>0</v>
      </c>
      <c r="H53" s="5">
        <v>1048</v>
      </c>
      <c r="I53" s="5">
        <v>1048</v>
      </c>
      <c r="J53" s="4" t="s">
        <v>57</v>
      </c>
    </row>
    <row r="54" spans="1:11" x14ac:dyDescent="0.25">
      <c r="A54" s="4" t="s">
        <v>55</v>
      </c>
      <c r="B54" s="4" t="s">
        <v>74</v>
      </c>
      <c r="C54" s="4" t="s">
        <v>45</v>
      </c>
      <c r="D54" s="4" t="s">
        <v>36</v>
      </c>
      <c r="E54" s="4"/>
      <c r="F54" s="4"/>
      <c r="G54" s="5">
        <v>0</v>
      </c>
      <c r="H54" s="5">
        <v>1048</v>
      </c>
      <c r="I54" s="5">
        <v>1048</v>
      </c>
      <c r="J54" s="4" t="s">
        <v>57</v>
      </c>
      <c r="K54" s="24">
        <f>SUM(H51:H55)</f>
        <v>-2657</v>
      </c>
    </row>
    <row r="55" spans="1:11" x14ac:dyDescent="0.25">
      <c r="A55" s="4" t="s">
        <v>75</v>
      </c>
      <c r="B55" s="4" t="s">
        <v>71</v>
      </c>
      <c r="C55" s="4"/>
      <c r="D55" s="4" t="s">
        <v>76</v>
      </c>
      <c r="E55" s="4"/>
      <c r="F55" s="4"/>
      <c r="G55" s="5">
        <v>7579</v>
      </c>
      <c r="H55" s="5">
        <v>-2500</v>
      </c>
      <c r="I55" s="5">
        <v>5079</v>
      </c>
      <c r="J55" s="4" t="s">
        <v>77</v>
      </c>
    </row>
    <row r="56" spans="1:11" x14ac:dyDescent="0.25">
      <c r="A56" s="4" t="s">
        <v>58</v>
      </c>
      <c r="B56" s="4" t="s">
        <v>78</v>
      </c>
      <c r="C56" s="4"/>
      <c r="D56" s="4"/>
      <c r="E56" s="4"/>
      <c r="F56" s="4"/>
      <c r="G56" s="5">
        <v>4000</v>
      </c>
      <c r="H56" s="5">
        <v>-2000</v>
      </c>
      <c r="I56" s="5">
        <v>2000</v>
      </c>
      <c r="J56" s="4" t="s">
        <v>79</v>
      </c>
      <c r="K56" s="24">
        <f>SUM(H56)</f>
        <v>-2000</v>
      </c>
    </row>
    <row r="57" spans="1:11" x14ac:dyDescent="0.25">
      <c r="A57" s="4" t="s">
        <v>60</v>
      </c>
      <c r="B57" s="4" t="s">
        <v>71</v>
      </c>
      <c r="C57" s="4"/>
      <c r="D57" s="4"/>
      <c r="E57" s="4"/>
      <c r="F57" s="4"/>
      <c r="G57" s="5">
        <v>0</v>
      </c>
      <c r="H57" s="5">
        <v>82</v>
      </c>
      <c r="I57" s="5">
        <v>82</v>
      </c>
      <c r="J57" s="4" t="s">
        <v>80</v>
      </c>
      <c r="K57" s="24">
        <f>SUM(H57)</f>
        <v>82</v>
      </c>
    </row>
    <row r="58" spans="1:11" ht="15.95" customHeight="1" x14ac:dyDescent="0.25">
      <c r="A58" s="18" t="s">
        <v>81</v>
      </c>
      <c r="B58" s="18"/>
      <c r="C58" s="18"/>
      <c r="D58" s="18"/>
      <c r="E58" s="18"/>
      <c r="F58" s="18"/>
      <c r="G58" s="6">
        <v>24481</v>
      </c>
      <c r="H58" s="6">
        <v>-5678</v>
      </c>
      <c r="I58" s="6">
        <v>18803</v>
      </c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1" ht="18" customHeight="1" x14ac:dyDescent="0.25">
      <c r="A60" s="18" t="s">
        <v>82</v>
      </c>
      <c r="B60" s="18"/>
      <c r="C60" s="18"/>
      <c r="D60" s="18"/>
      <c r="E60" s="18"/>
      <c r="F60" s="18"/>
      <c r="G60" s="6">
        <v>27288.9</v>
      </c>
      <c r="H60" s="6">
        <v>864</v>
      </c>
      <c r="I60" s="6">
        <v>28152.9</v>
      </c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</sheetData>
  <mergeCells count="40">
    <mergeCell ref="A59:J59"/>
    <mergeCell ref="A60:F60"/>
    <mergeCell ref="A61:J61"/>
    <mergeCell ref="C2:I3"/>
    <mergeCell ref="I6:I7"/>
    <mergeCell ref="J6:J7"/>
    <mergeCell ref="A9:D10"/>
    <mergeCell ref="E9:H10"/>
    <mergeCell ref="I9:I10"/>
    <mergeCell ref="J9:J10"/>
    <mergeCell ref="G35:J35"/>
    <mergeCell ref="A47:F47"/>
    <mergeCell ref="A48:J48"/>
    <mergeCell ref="A49:F49"/>
    <mergeCell ref="A58:F58"/>
    <mergeCell ref="A30:J30"/>
    <mergeCell ref="A31:F31"/>
    <mergeCell ref="A32:J32"/>
    <mergeCell ref="A33:J33"/>
    <mergeCell ref="A34:F34"/>
    <mergeCell ref="G16:J16"/>
    <mergeCell ref="A20:F20"/>
    <mergeCell ref="A21:J21"/>
    <mergeCell ref="A22:F22"/>
    <mergeCell ref="A29:F29"/>
    <mergeCell ref="A11:F11"/>
    <mergeCell ref="A12:J12"/>
    <mergeCell ref="A13:J13"/>
    <mergeCell ref="A14:J14"/>
    <mergeCell ref="A15:F15"/>
    <mergeCell ref="A6:D6"/>
    <mergeCell ref="E6:G6"/>
    <mergeCell ref="A7:D7"/>
    <mergeCell ref="E7:G7"/>
    <mergeCell ref="A8:J8"/>
    <mergeCell ref="A1:I1"/>
    <mergeCell ref="A2:B2"/>
    <mergeCell ref="A3:B3"/>
    <mergeCell ref="A4:J4"/>
    <mergeCell ref="A5:J5"/>
  </mergeCells>
  <printOptions horizontalCentered="1"/>
  <pageMargins left="0.25" right="0.25" top="0.75" bottom="0.75" header="0.3" footer="0.3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RozpOp_R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Jitka Volfová</cp:lastModifiedBy>
  <cp:lastPrinted>2024-12-12T11:14:29Z</cp:lastPrinted>
  <dcterms:created xsi:type="dcterms:W3CDTF">2024-12-12T11:11:16Z</dcterms:created>
  <dcterms:modified xsi:type="dcterms:W3CDTF">2024-12-12T11:15:40Z</dcterms:modified>
</cp:coreProperties>
</file>