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eskakamenice-my.sharepoint.com/personal/j_volfova_ceska-kamenice_cz/Documents/Dokumenty/ROZPOČET/Rozpočet 2024/Rozpočtová opatření/"/>
    </mc:Choice>
  </mc:AlternateContent>
  <xr:revisionPtr revIDLastSave="11" documentId="8_{D2800313-087B-4980-BFE6-79CDF6185563}" xr6:coauthVersionLast="47" xr6:coauthVersionMax="47" xr10:uidLastSave="{4CFB8E68-1A73-48FD-8267-81724AC7BEF0}"/>
  <bookViews>
    <workbookView xWindow="-120" yWindow="-120" windowWidth="29040" windowHeight="15720" xr2:uid="{00000000-000D-0000-FFFF-FFFF00000000}"/>
  </bookViews>
  <sheets>
    <sheet name="RozpOp_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1" l="1"/>
  <c r="J56" i="1"/>
  <c r="J54" i="1"/>
  <c r="J49" i="1"/>
</calcChain>
</file>

<file path=xl/sharedStrings.xml><?xml version="1.0" encoding="utf-8"?>
<sst xmlns="http://schemas.openxmlformats.org/spreadsheetml/2006/main" count="161" uniqueCount="106">
  <si>
    <t>Rozpočtové opatření</t>
  </si>
  <si>
    <t>00261220 Město Česká Kamenice</t>
  </si>
  <si>
    <t>Datum:18.11.2024</t>
  </si>
  <si>
    <t>Čas:13:54:45</t>
  </si>
  <si>
    <t>Rozpočtové změny</t>
  </si>
  <si>
    <t>Rozpočtové opatření číslo :</t>
  </si>
  <si>
    <t>9</t>
  </si>
  <si>
    <t>Číslo usnesení :</t>
  </si>
  <si>
    <t>Evidenční číslo rozpočtového opatření :</t>
  </si>
  <si>
    <t>Název rozpočtového opatření :</t>
  </si>
  <si>
    <t>Schváleno dne :</t>
  </si>
  <si>
    <t>Důvodová zpráva k rozpočtovému opatření:</t>
  </si>
  <si>
    <t>PŘÍJMY</t>
  </si>
  <si>
    <t>Nedaňové příjmy</t>
  </si>
  <si>
    <t>Stav před změnou</t>
  </si>
  <si>
    <t>Úprava rozpočtu</t>
  </si>
  <si>
    <t>Upravený rozpočet</t>
  </si>
  <si>
    <t>Popis</t>
  </si>
  <si>
    <t>ODPA</t>
  </si>
  <si>
    <t>POL</t>
  </si>
  <si>
    <t>NZUZ</t>
  </si>
  <si>
    <t>ORG</t>
  </si>
  <si>
    <t>ORJ</t>
  </si>
  <si>
    <t>3392</t>
  </si>
  <si>
    <t>2111</t>
  </si>
  <si>
    <t>20243312</t>
  </si>
  <si>
    <t>Příjmy za festival 2024</t>
  </si>
  <si>
    <t>4215</t>
  </si>
  <si>
    <t>Příjmy Winteredition 2024</t>
  </si>
  <si>
    <t>2112</t>
  </si>
  <si>
    <t>540</t>
  </si>
  <si>
    <t>KACR prodej zboží TIC</t>
  </si>
  <si>
    <t>3612</t>
  </si>
  <si>
    <t>Bytové hospodářství - zálohy a služby</t>
  </si>
  <si>
    <t>2132</t>
  </si>
  <si>
    <t>Bytové hospodářství - nájmy</t>
  </si>
  <si>
    <t>3613</t>
  </si>
  <si>
    <t>Nebytové hospodářství - zálohy a služby</t>
  </si>
  <si>
    <t>Nebytové hospodářství - nájmy</t>
  </si>
  <si>
    <t>3639</t>
  </si>
  <si>
    <t>Příjmy z parkování</t>
  </si>
  <si>
    <t>3725</t>
  </si>
  <si>
    <t>2324</t>
  </si>
  <si>
    <t>Příjmy za separovaný odpad</t>
  </si>
  <si>
    <t>Celkem za Nedaňové příjmy</t>
  </si>
  <si>
    <t>Přijaté transfery</t>
  </si>
  <si>
    <t>4113</t>
  </si>
  <si>
    <t>90002</t>
  </si>
  <si>
    <t>514</t>
  </si>
  <si>
    <t>Dotace Pakt pro Českou Kamenici</t>
  </si>
  <si>
    <t>4122</t>
  </si>
  <si>
    <t>Dar KÚ na odpady</t>
  </si>
  <si>
    <t>33092</t>
  </si>
  <si>
    <t>Průtoková dotace pro CDM</t>
  </si>
  <si>
    <t>4216</t>
  </si>
  <si>
    <t>13501</t>
  </si>
  <si>
    <t>20244357</t>
  </si>
  <si>
    <t>Dotace MPSV na EPS</t>
  </si>
  <si>
    <t>4222</t>
  </si>
  <si>
    <t>00022</t>
  </si>
  <si>
    <t>20245311</t>
  </si>
  <si>
    <t>Dotace KÚ ÚK na defibrilátor pro MěP</t>
  </si>
  <si>
    <t>Celkem za Přijaté transfery</t>
  </si>
  <si>
    <t>Celkem PŘÍJMY</t>
  </si>
  <si>
    <t>VÝDAJE</t>
  </si>
  <si>
    <t>Běžné výdaje</t>
  </si>
  <si>
    <t>3231</t>
  </si>
  <si>
    <t>5331</t>
  </si>
  <si>
    <t>Provozní příspěvek pro ZUŠ</t>
  </si>
  <si>
    <t>5041</t>
  </si>
  <si>
    <t>Winteredition 2024</t>
  </si>
  <si>
    <t>5138</t>
  </si>
  <si>
    <t>KACR nákup zboží</t>
  </si>
  <si>
    <t>5169</t>
  </si>
  <si>
    <t>Fest!val 2024</t>
  </si>
  <si>
    <t>3421</t>
  </si>
  <si>
    <t>5336</t>
  </si>
  <si>
    <t>Bytové hospodářství</t>
  </si>
  <si>
    <t>5141</t>
  </si>
  <si>
    <t>20230518</t>
  </si>
  <si>
    <t>Úroky z úvěru Přesun tepelného zdroje DK</t>
  </si>
  <si>
    <t>Nebytové hospodářství</t>
  </si>
  <si>
    <t>6409</t>
  </si>
  <si>
    <t>5901</t>
  </si>
  <si>
    <t>Rezerva</t>
  </si>
  <si>
    <t>Celkem za Běžné výdaje</t>
  </si>
  <si>
    <t>Kapitálové výdaje</t>
  </si>
  <si>
    <t>2212</t>
  </si>
  <si>
    <t>6121</t>
  </si>
  <si>
    <t>20200005</t>
  </si>
  <si>
    <t>Příprava rekonstrukce prostoru kolem KD</t>
  </si>
  <si>
    <t>6351</t>
  </si>
  <si>
    <t>Investiční příspěvek ZUŠ</t>
  </si>
  <si>
    <t>6119</t>
  </si>
  <si>
    <t>Sublicence na knihu Č.Kamenice</t>
  </si>
  <si>
    <t>5311</t>
  </si>
  <si>
    <t>6122</t>
  </si>
  <si>
    <t>Defibrilátor pro MěP</t>
  </si>
  <si>
    <t>Celkem za Kapitálové výdaje</t>
  </si>
  <si>
    <t>Celkem VÝDAJE</t>
  </si>
  <si>
    <t>FINANCOVÁNÍ</t>
  </si>
  <si>
    <t>Financování</t>
  </si>
  <si>
    <t>8905</t>
  </si>
  <si>
    <t>Kontokorentní úvěr</t>
  </si>
  <si>
    <t>Celkem za Financování</t>
  </si>
  <si>
    <t>Celkem FINANCOVÁNÍ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</si>
</sst>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Aptos Narrow"/>
      <family val="2"/>
      <scheme val="minor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14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8"/>
      <name val="Calibri"/>
      <family val="2"/>
      <charset val="238"/>
    </font>
    <font>
      <b/>
      <sz val="9"/>
      <name val="Calibri"/>
      <family val="2"/>
      <charset val="238"/>
    </font>
    <font>
      <b/>
      <sz val="9"/>
      <name val="Calibri"/>
      <family val="2"/>
      <charset val="238"/>
    </font>
    <font>
      <sz val="8"/>
      <name val="Calibri"/>
      <family val="2"/>
      <charset val="238"/>
    </font>
    <font>
      <b/>
      <u/>
      <sz val="12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sz val="9"/>
      <name val="Calibri"/>
      <family val="2"/>
      <charset val="238"/>
    </font>
    <font>
      <b/>
      <sz val="12"/>
      <name val="Calibri"/>
      <family val="2"/>
      <charset val="238"/>
    </font>
    <font>
      <sz val="9"/>
      <name val="Calibri"/>
      <family val="2"/>
      <charset val="238"/>
    </font>
    <font>
      <sz val="12"/>
      <name val="Calibri"/>
      <family val="2"/>
      <charset val="238"/>
    </font>
    <font>
      <b/>
      <sz val="9"/>
      <name val="Calibri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CE6F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right" vertical="center"/>
    </xf>
    <xf numFmtId="4" fontId="18" fillId="3" borderId="1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4" fontId="0" fillId="0" borderId="0" xfId="0" applyNumberFormat="1"/>
    <xf numFmtId="4" fontId="2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/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9"/>
  <sheetViews>
    <sheetView tabSelected="1" topLeftCell="A36" workbookViewId="0">
      <selection activeCell="J58" sqref="J58"/>
    </sheetView>
  </sheetViews>
  <sheetFormatPr defaultRowHeight="15" x14ac:dyDescent="0.25"/>
  <cols>
    <col min="1" max="5" width="10.7109375" customWidth="1"/>
    <col min="6" max="8" width="15.7109375" customWidth="1"/>
    <col min="9" max="9" width="28.7109375" customWidth="1"/>
  </cols>
  <sheetData>
    <row r="1" spans="1:9" x14ac:dyDescent="0.25">
      <c r="A1" s="10"/>
      <c r="B1" s="10"/>
      <c r="C1" s="10"/>
      <c r="D1" s="10"/>
      <c r="E1" s="10"/>
      <c r="F1" s="10"/>
      <c r="G1" s="10"/>
      <c r="H1" s="10"/>
      <c r="I1" s="7" t="s">
        <v>0</v>
      </c>
    </row>
    <row r="2" spans="1:9" x14ac:dyDescent="0.25">
      <c r="A2" s="11"/>
      <c r="B2" s="11"/>
      <c r="C2" s="13" t="s">
        <v>1</v>
      </c>
      <c r="D2" s="13"/>
      <c r="E2" s="13"/>
      <c r="F2" s="13"/>
      <c r="G2" s="13"/>
      <c r="H2" s="13"/>
      <c r="I2" s="2" t="s">
        <v>2</v>
      </c>
    </row>
    <row r="3" spans="1:9" x14ac:dyDescent="0.25">
      <c r="A3" s="11"/>
      <c r="B3" s="11"/>
      <c r="C3" s="13"/>
      <c r="D3" s="13"/>
      <c r="E3" s="13"/>
      <c r="F3" s="13"/>
      <c r="G3" s="13"/>
      <c r="H3" s="13"/>
      <c r="I3" s="2" t="s">
        <v>3</v>
      </c>
    </row>
    <row r="4" spans="1:9" ht="26.1" customHeight="1" x14ac:dyDescent="0.25">
      <c r="A4" s="12" t="s">
        <v>4</v>
      </c>
      <c r="B4" s="12"/>
      <c r="C4" s="12"/>
      <c r="D4" s="12"/>
      <c r="E4" s="12"/>
      <c r="F4" s="12"/>
      <c r="G4" s="12"/>
      <c r="H4" s="12"/>
      <c r="I4" s="12"/>
    </row>
    <row r="5" spans="1:9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9" ht="26.1" customHeight="1" x14ac:dyDescent="0.3">
      <c r="A6" s="14" t="s">
        <v>5</v>
      </c>
      <c r="B6" s="14"/>
      <c r="C6" s="14"/>
      <c r="D6" s="14"/>
      <c r="E6" s="14" t="s">
        <v>6</v>
      </c>
      <c r="F6" s="14"/>
      <c r="H6" s="16" t="s">
        <v>7</v>
      </c>
      <c r="I6" s="17"/>
    </row>
    <row r="7" spans="1:9" x14ac:dyDescent="0.25">
      <c r="A7" s="11" t="s">
        <v>8</v>
      </c>
      <c r="B7" s="11"/>
      <c r="C7" s="11"/>
      <c r="D7" s="11"/>
      <c r="E7" s="15"/>
      <c r="F7" s="15"/>
      <c r="H7" s="16"/>
      <c r="I7" s="17"/>
    </row>
    <row r="8" spans="1:9" x14ac:dyDescent="0.25">
      <c r="A8" s="11"/>
      <c r="B8" s="11"/>
      <c r="C8" s="11"/>
      <c r="D8" s="11"/>
      <c r="E8" s="11"/>
      <c r="F8" s="11"/>
      <c r="G8" s="11"/>
      <c r="H8" s="11"/>
      <c r="I8" s="11"/>
    </row>
    <row r="9" spans="1:9" x14ac:dyDescent="0.25">
      <c r="A9" s="22" t="s">
        <v>9</v>
      </c>
      <c r="B9" s="22"/>
      <c r="C9" s="22"/>
      <c r="D9" s="22"/>
      <c r="E9" s="23"/>
      <c r="F9" s="23"/>
      <c r="G9" s="23"/>
      <c r="H9" s="16" t="s">
        <v>10</v>
      </c>
      <c r="I9" s="17"/>
    </row>
    <row r="10" spans="1:9" x14ac:dyDescent="0.25">
      <c r="A10" s="22"/>
      <c r="B10" s="22"/>
      <c r="C10" s="22"/>
      <c r="D10" s="22"/>
      <c r="E10" s="23"/>
      <c r="F10" s="23"/>
      <c r="G10" s="23"/>
      <c r="H10" s="16"/>
      <c r="I10" s="17"/>
    </row>
    <row r="11" spans="1:9" ht="15.75" x14ac:dyDescent="0.25">
      <c r="A11" s="20" t="s">
        <v>11</v>
      </c>
      <c r="B11" s="20"/>
      <c r="C11" s="20"/>
      <c r="D11" s="20"/>
      <c r="E11" s="20"/>
    </row>
    <row r="12" spans="1:9" ht="1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</row>
    <row r="13" spans="1:9" x14ac:dyDescent="0.25">
      <c r="A13" s="11"/>
      <c r="B13" s="11"/>
      <c r="C13" s="11"/>
      <c r="D13" s="11"/>
      <c r="E13" s="11"/>
      <c r="F13" s="11"/>
      <c r="G13" s="11"/>
      <c r="H13" s="11"/>
      <c r="I13" s="11"/>
    </row>
    <row r="14" spans="1:9" ht="26.1" customHeight="1" x14ac:dyDescent="0.25">
      <c r="A14" s="22" t="s">
        <v>12</v>
      </c>
      <c r="B14" s="22"/>
      <c r="C14" s="22"/>
      <c r="D14" s="22"/>
      <c r="E14" s="22"/>
      <c r="F14" s="22"/>
      <c r="G14" s="22"/>
      <c r="H14" s="22"/>
      <c r="I14" s="22"/>
    </row>
    <row r="15" spans="1:9" ht="27" customHeight="1" x14ac:dyDescent="0.25">
      <c r="A15" s="19" t="s">
        <v>13</v>
      </c>
      <c r="B15" s="19"/>
      <c r="C15" s="19"/>
      <c r="D15" s="19"/>
      <c r="E15" s="19"/>
      <c r="F15" s="3" t="s">
        <v>14</v>
      </c>
      <c r="G15" s="3" t="s">
        <v>15</v>
      </c>
      <c r="H15" s="3" t="s">
        <v>16</v>
      </c>
      <c r="I15" s="3" t="s">
        <v>17</v>
      </c>
    </row>
    <row r="16" spans="1:9" x14ac:dyDescent="0.25">
      <c r="A16" s="1" t="s">
        <v>18</v>
      </c>
      <c r="B16" s="1" t="s">
        <v>19</v>
      </c>
      <c r="C16" s="1" t="s">
        <v>20</v>
      </c>
      <c r="D16" s="1" t="s">
        <v>21</v>
      </c>
      <c r="E16" s="1" t="s">
        <v>22</v>
      </c>
      <c r="F16" s="24"/>
      <c r="G16" s="24"/>
      <c r="H16" s="24"/>
      <c r="I16" s="24"/>
    </row>
    <row r="17" spans="1:9" x14ac:dyDescent="0.25">
      <c r="A17" s="4" t="s">
        <v>23</v>
      </c>
      <c r="B17" s="4" t="s">
        <v>24</v>
      </c>
      <c r="C17" s="4"/>
      <c r="D17" s="4" t="s">
        <v>25</v>
      </c>
      <c r="E17" s="4"/>
      <c r="F17" s="5">
        <v>0</v>
      </c>
      <c r="G17" s="5">
        <v>794</v>
      </c>
      <c r="H17" s="5">
        <v>794</v>
      </c>
      <c r="I17" s="4" t="s">
        <v>26</v>
      </c>
    </row>
    <row r="18" spans="1:9" x14ac:dyDescent="0.25">
      <c r="A18" s="4" t="s">
        <v>23</v>
      </c>
      <c r="B18" s="4" t="s">
        <v>24</v>
      </c>
      <c r="C18" s="4"/>
      <c r="D18" s="4" t="s">
        <v>27</v>
      </c>
      <c r="E18" s="4"/>
      <c r="F18" s="5">
        <v>400</v>
      </c>
      <c r="G18" s="5">
        <v>-400</v>
      </c>
      <c r="H18" s="5">
        <v>0</v>
      </c>
      <c r="I18" s="4" t="s">
        <v>28</v>
      </c>
    </row>
    <row r="19" spans="1:9" x14ac:dyDescent="0.25">
      <c r="A19" s="4" t="s">
        <v>23</v>
      </c>
      <c r="B19" s="4" t="s">
        <v>29</v>
      </c>
      <c r="C19" s="4"/>
      <c r="D19" s="4" t="s">
        <v>30</v>
      </c>
      <c r="E19" s="4"/>
      <c r="F19" s="5">
        <v>987</v>
      </c>
      <c r="G19" s="5">
        <v>250</v>
      </c>
      <c r="H19" s="5">
        <v>1237</v>
      </c>
      <c r="I19" s="4" t="s">
        <v>31</v>
      </c>
    </row>
    <row r="20" spans="1:9" x14ac:dyDescent="0.25">
      <c r="A20" s="4" t="s">
        <v>32</v>
      </c>
      <c r="B20" s="4" t="s">
        <v>24</v>
      </c>
      <c r="C20" s="4"/>
      <c r="D20" s="4"/>
      <c r="E20" s="4"/>
      <c r="F20" s="5">
        <v>4030</v>
      </c>
      <c r="G20" s="5">
        <v>380</v>
      </c>
      <c r="H20" s="5">
        <v>4410</v>
      </c>
      <c r="I20" s="4" t="s">
        <v>33</v>
      </c>
    </row>
    <row r="21" spans="1:9" x14ac:dyDescent="0.25">
      <c r="A21" s="4" t="s">
        <v>32</v>
      </c>
      <c r="B21" s="4" t="s">
        <v>34</v>
      </c>
      <c r="C21" s="4"/>
      <c r="D21" s="4"/>
      <c r="E21" s="4"/>
      <c r="F21" s="5">
        <v>7100</v>
      </c>
      <c r="G21" s="5">
        <v>53</v>
      </c>
      <c r="H21" s="5">
        <v>7153</v>
      </c>
      <c r="I21" s="4" t="s">
        <v>35</v>
      </c>
    </row>
    <row r="22" spans="1:9" x14ac:dyDescent="0.25">
      <c r="A22" s="4" t="s">
        <v>36</v>
      </c>
      <c r="B22" s="4" t="s">
        <v>24</v>
      </c>
      <c r="C22" s="4"/>
      <c r="D22" s="4"/>
      <c r="E22" s="4"/>
      <c r="F22" s="5">
        <v>1800</v>
      </c>
      <c r="G22" s="5">
        <v>986</v>
      </c>
      <c r="H22" s="5">
        <v>2786</v>
      </c>
      <c r="I22" s="4" t="s">
        <v>37</v>
      </c>
    </row>
    <row r="23" spans="1:9" x14ac:dyDescent="0.25">
      <c r="A23" s="4" t="s">
        <v>36</v>
      </c>
      <c r="B23" s="4" t="s">
        <v>34</v>
      </c>
      <c r="C23" s="4"/>
      <c r="D23" s="4"/>
      <c r="E23" s="4"/>
      <c r="F23" s="5">
        <v>1900</v>
      </c>
      <c r="G23" s="5">
        <v>83</v>
      </c>
      <c r="H23" s="5">
        <v>1983</v>
      </c>
      <c r="I23" s="4" t="s">
        <v>38</v>
      </c>
    </row>
    <row r="24" spans="1:9" x14ac:dyDescent="0.25">
      <c r="A24" s="4" t="s">
        <v>39</v>
      </c>
      <c r="B24" s="4" t="s">
        <v>24</v>
      </c>
      <c r="C24" s="4"/>
      <c r="D24" s="4"/>
      <c r="E24" s="4"/>
      <c r="F24" s="5">
        <v>600</v>
      </c>
      <c r="G24" s="5">
        <v>100</v>
      </c>
      <c r="H24" s="5">
        <v>700</v>
      </c>
      <c r="I24" s="4" t="s">
        <v>40</v>
      </c>
    </row>
    <row r="25" spans="1:9" x14ac:dyDescent="0.25">
      <c r="A25" s="4" t="s">
        <v>41</v>
      </c>
      <c r="B25" s="4" t="s">
        <v>42</v>
      </c>
      <c r="C25" s="4"/>
      <c r="D25" s="4"/>
      <c r="E25" s="4"/>
      <c r="F25" s="5">
        <v>1300</v>
      </c>
      <c r="G25" s="5">
        <v>400</v>
      </c>
      <c r="H25" s="5">
        <v>1700</v>
      </c>
      <c r="I25" s="4" t="s">
        <v>43</v>
      </c>
    </row>
    <row r="26" spans="1:9" ht="15.95" customHeight="1" x14ac:dyDescent="0.25">
      <c r="A26" s="18" t="s">
        <v>44</v>
      </c>
      <c r="B26" s="18"/>
      <c r="C26" s="18"/>
      <c r="D26" s="18"/>
      <c r="E26" s="18"/>
      <c r="F26" s="6">
        <v>18117</v>
      </c>
      <c r="G26" s="6">
        <v>2646</v>
      </c>
      <c r="H26" s="6">
        <v>20763</v>
      </c>
    </row>
    <row r="27" spans="1:9" x14ac:dyDescent="0.25">
      <c r="A27" s="11"/>
      <c r="B27" s="11"/>
      <c r="C27" s="11"/>
      <c r="D27" s="11"/>
      <c r="E27" s="11"/>
      <c r="F27" s="11"/>
      <c r="G27" s="11"/>
      <c r="H27" s="11"/>
      <c r="I27" s="11"/>
    </row>
    <row r="28" spans="1:9" ht="27" customHeight="1" x14ac:dyDescent="0.25">
      <c r="A28" s="19" t="s">
        <v>45</v>
      </c>
      <c r="B28" s="19"/>
      <c r="C28" s="19"/>
      <c r="D28" s="19"/>
      <c r="E28" s="19"/>
      <c r="F28" s="3" t="s">
        <v>14</v>
      </c>
      <c r="G28" s="3" t="s">
        <v>15</v>
      </c>
      <c r="H28" s="3" t="s">
        <v>16</v>
      </c>
      <c r="I28" s="3" t="s">
        <v>17</v>
      </c>
    </row>
    <row r="29" spans="1:9" x14ac:dyDescent="0.25">
      <c r="A29" s="4"/>
      <c r="B29" s="4" t="s">
        <v>46</v>
      </c>
      <c r="C29" s="4" t="s">
        <v>47</v>
      </c>
      <c r="D29" s="4" t="s">
        <v>48</v>
      </c>
      <c r="E29" s="4"/>
      <c r="F29" s="5">
        <v>1200</v>
      </c>
      <c r="G29" s="5">
        <v>-728</v>
      </c>
      <c r="H29" s="5">
        <v>472</v>
      </c>
      <c r="I29" s="4" t="s">
        <v>49</v>
      </c>
    </row>
    <row r="30" spans="1:9" x14ac:dyDescent="0.25">
      <c r="A30" s="4"/>
      <c r="B30" s="4" t="s">
        <v>50</v>
      </c>
      <c r="C30" s="4"/>
      <c r="D30" s="4"/>
      <c r="E30" s="4"/>
      <c r="F30" s="5">
        <v>25</v>
      </c>
      <c r="G30" s="5">
        <v>-25</v>
      </c>
      <c r="H30" s="5">
        <v>0</v>
      </c>
      <c r="I30" s="4" t="s">
        <v>51</v>
      </c>
    </row>
    <row r="31" spans="1:9" x14ac:dyDescent="0.25">
      <c r="A31" s="4"/>
      <c r="B31" s="4" t="s">
        <v>50</v>
      </c>
      <c r="C31" s="4"/>
      <c r="D31" s="4" t="s">
        <v>52</v>
      </c>
      <c r="E31" s="4"/>
      <c r="F31" s="5">
        <v>0</v>
      </c>
      <c r="G31" s="5">
        <v>86</v>
      </c>
      <c r="H31" s="5">
        <v>86</v>
      </c>
      <c r="I31" s="4" t="s">
        <v>53</v>
      </c>
    </row>
    <row r="32" spans="1:9" x14ac:dyDescent="0.25">
      <c r="A32" s="4"/>
      <c r="B32" s="4" t="s">
        <v>54</v>
      </c>
      <c r="C32" s="4" t="s">
        <v>55</v>
      </c>
      <c r="D32" s="4" t="s">
        <v>56</v>
      </c>
      <c r="E32" s="4"/>
      <c r="F32" s="5">
        <v>610</v>
      </c>
      <c r="G32" s="5">
        <v>-610</v>
      </c>
      <c r="H32" s="5">
        <v>0</v>
      </c>
      <c r="I32" s="4" t="s">
        <v>57</v>
      </c>
    </row>
    <row r="33" spans="1:9" x14ac:dyDescent="0.25">
      <c r="A33" s="4"/>
      <c r="B33" s="4" t="s">
        <v>58</v>
      </c>
      <c r="C33" s="4" t="s">
        <v>59</v>
      </c>
      <c r="D33" s="4" t="s">
        <v>60</v>
      </c>
      <c r="E33" s="4"/>
      <c r="F33" s="5">
        <v>68</v>
      </c>
      <c r="G33" s="5">
        <v>-4</v>
      </c>
      <c r="H33" s="5">
        <v>64</v>
      </c>
      <c r="I33" s="4" t="s">
        <v>61</v>
      </c>
    </row>
    <row r="34" spans="1:9" ht="15.95" customHeight="1" x14ac:dyDescent="0.25">
      <c r="A34" s="18" t="s">
        <v>62</v>
      </c>
      <c r="B34" s="18"/>
      <c r="C34" s="18"/>
      <c r="D34" s="18"/>
      <c r="E34" s="18"/>
      <c r="F34" s="6">
        <v>1903</v>
      </c>
      <c r="G34" s="6">
        <v>-1281</v>
      </c>
      <c r="H34" s="6">
        <v>622</v>
      </c>
    </row>
    <row r="35" spans="1:9" x14ac:dyDescent="0.25">
      <c r="A35" s="11"/>
      <c r="B35" s="11"/>
      <c r="C35" s="11"/>
      <c r="D35" s="11"/>
      <c r="E35" s="11"/>
      <c r="F35" s="11"/>
      <c r="G35" s="11"/>
      <c r="H35" s="11"/>
      <c r="I35" s="11"/>
    </row>
    <row r="36" spans="1:9" ht="18" customHeight="1" x14ac:dyDescent="0.25">
      <c r="A36" s="18" t="s">
        <v>63</v>
      </c>
      <c r="B36" s="18"/>
      <c r="C36" s="18"/>
      <c r="D36" s="18"/>
      <c r="E36" s="18"/>
      <c r="F36" s="6">
        <v>20020</v>
      </c>
      <c r="G36" s="6">
        <v>1365</v>
      </c>
      <c r="H36" s="6">
        <v>21385</v>
      </c>
    </row>
    <row r="37" spans="1:9" x14ac:dyDescent="0.25">
      <c r="A37" s="11"/>
      <c r="B37" s="11"/>
      <c r="C37" s="11"/>
      <c r="D37" s="11"/>
      <c r="E37" s="11"/>
      <c r="F37" s="11"/>
      <c r="G37" s="11"/>
      <c r="H37" s="11"/>
      <c r="I37" s="11"/>
    </row>
    <row r="38" spans="1:9" ht="26.1" customHeight="1" x14ac:dyDescent="0.25">
      <c r="A38" s="22" t="s">
        <v>64</v>
      </c>
      <c r="B38" s="22"/>
      <c r="C38" s="22"/>
      <c r="D38" s="22"/>
      <c r="E38" s="22"/>
      <c r="F38" s="22"/>
      <c r="G38" s="22"/>
      <c r="H38" s="22"/>
      <c r="I38" s="22"/>
    </row>
    <row r="39" spans="1:9" ht="27" customHeight="1" x14ac:dyDescent="0.25">
      <c r="A39" s="19" t="s">
        <v>65</v>
      </c>
      <c r="B39" s="19"/>
      <c r="C39" s="19"/>
      <c r="D39" s="19"/>
      <c r="E39" s="19"/>
      <c r="F39" s="3" t="s">
        <v>14</v>
      </c>
      <c r="G39" s="3" t="s">
        <v>15</v>
      </c>
      <c r="H39" s="3" t="s">
        <v>16</v>
      </c>
      <c r="I39" s="3" t="s">
        <v>17</v>
      </c>
    </row>
    <row r="40" spans="1:9" x14ac:dyDescent="0.25">
      <c r="A40" s="1" t="s">
        <v>18</v>
      </c>
      <c r="B40" s="1" t="s">
        <v>19</v>
      </c>
      <c r="C40" s="1" t="s">
        <v>20</v>
      </c>
      <c r="D40" s="1" t="s">
        <v>21</v>
      </c>
      <c r="E40" s="1" t="s">
        <v>22</v>
      </c>
      <c r="F40" s="24"/>
      <c r="G40" s="24"/>
      <c r="H40" s="24"/>
      <c r="I40" s="24"/>
    </row>
    <row r="41" spans="1:9" x14ac:dyDescent="0.25">
      <c r="A41" s="4" t="s">
        <v>66</v>
      </c>
      <c r="B41" s="4" t="s">
        <v>67</v>
      </c>
      <c r="C41" s="4"/>
      <c r="D41" s="4"/>
      <c r="E41" s="4"/>
      <c r="F41" s="5">
        <v>1100</v>
      </c>
      <c r="G41" s="5">
        <v>-458</v>
      </c>
      <c r="H41" s="5">
        <v>642</v>
      </c>
      <c r="I41" s="4" t="s">
        <v>68</v>
      </c>
    </row>
    <row r="42" spans="1:9" x14ac:dyDescent="0.25">
      <c r="A42" s="4" t="s">
        <v>23</v>
      </c>
      <c r="B42" s="4" t="s">
        <v>69</v>
      </c>
      <c r="C42" s="4"/>
      <c r="D42" s="4" t="s">
        <v>27</v>
      </c>
      <c r="E42" s="4"/>
      <c r="F42" s="5">
        <v>300</v>
      </c>
      <c r="G42" s="5">
        <v>-300</v>
      </c>
      <c r="H42" s="5">
        <v>0</v>
      </c>
      <c r="I42" s="4" t="s">
        <v>70</v>
      </c>
    </row>
    <row r="43" spans="1:9" x14ac:dyDescent="0.25">
      <c r="A43" s="4" t="s">
        <v>23</v>
      </c>
      <c r="B43" s="4" t="s">
        <v>71</v>
      </c>
      <c r="C43" s="4"/>
      <c r="D43" s="4"/>
      <c r="E43" s="4"/>
      <c r="F43" s="5">
        <v>664</v>
      </c>
      <c r="G43" s="5">
        <v>250</v>
      </c>
      <c r="H43" s="5">
        <v>914</v>
      </c>
      <c r="I43" s="4" t="s">
        <v>72</v>
      </c>
    </row>
    <row r="44" spans="1:9" x14ac:dyDescent="0.25">
      <c r="A44" s="4" t="s">
        <v>23</v>
      </c>
      <c r="B44" s="4" t="s">
        <v>73</v>
      </c>
      <c r="C44" s="4"/>
      <c r="D44" s="4" t="s">
        <v>25</v>
      </c>
      <c r="E44" s="4"/>
      <c r="F44" s="5">
        <v>560</v>
      </c>
      <c r="G44" s="5">
        <v>794</v>
      </c>
      <c r="H44" s="5">
        <v>1354</v>
      </c>
      <c r="I44" s="4" t="s">
        <v>74</v>
      </c>
    </row>
    <row r="45" spans="1:9" x14ac:dyDescent="0.25">
      <c r="A45" s="4" t="s">
        <v>23</v>
      </c>
      <c r="B45" s="4" t="s">
        <v>73</v>
      </c>
      <c r="C45" s="4"/>
      <c r="D45" s="4" t="s">
        <v>27</v>
      </c>
      <c r="E45" s="4"/>
      <c r="F45" s="5">
        <v>100</v>
      </c>
      <c r="G45" s="5">
        <v>-100</v>
      </c>
      <c r="H45" s="5">
        <v>0</v>
      </c>
      <c r="I45" s="4" t="s">
        <v>70</v>
      </c>
    </row>
    <row r="46" spans="1:9" x14ac:dyDescent="0.25">
      <c r="A46" s="4" t="s">
        <v>75</v>
      </c>
      <c r="B46" s="4" t="s">
        <v>76</v>
      </c>
      <c r="C46" s="4"/>
      <c r="D46" s="4" t="s">
        <v>52</v>
      </c>
      <c r="E46" s="4"/>
      <c r="F46" s="5">
        <v>0</v>
      </c>
      <c r="G46" s="5">
        <v>86</v>
      </c>
      <c r="H46" s="5">
        <v>86</v>
      </c>
      <c r="I46" s="4" t="s">
        <v>53</v>
      </c>
    </row>
    <row r="47" spans="1:9" x14ac:dyDescent="0.25">
      <c r="A47" s="4" t="s">
        <v>32</v>
      </c>
      <c r="B47" s="4" t="s">
        <v>73</v>
      </c>
      <c r="C47" s="4"/>
      <c r="D47" s="4"/>
      <c r="E47" s="4"/>
      <c r="F47" s="5">
        <v>300</v>
      </c>
      <c r="G47" s="5">
        <v>433</v>
      </c>
      <c r="H47" s="5">
        <v>733</v>
      </c>
      <c r="I47" s="4" t="s">
        <v>77</v>
      </c>
    </row>
    <row r="48" spans="1:9" ht="22.5" x14ac:dyDescent="0.25">
      <c r="A48" s="4" t="s">
        <v>36</v>
      </c>
      <c r="B48" s="4" t="s">
        <v>78</v>
      </c>
      <c r="C48" s="4"/>
      <c r="D48" s="4" t="s">
        <v>79</v>
      </c>
      <c r="E48" s="4"/>
      <c r="F48" s="5">
        <v>0</v>
      </c>
      <c r="G48" s="5">
        <v>130</v>
      </c>
      <c r="H48" s="5">
        <v>130</v>
      </c>
      <c r="I48" s="4" t="s">
        <v>80</v>
      </c>
    </row>
    <row r="49" spans="1:10" x14ac:dyDescent="0.25">
      <c r="A49" s="4" t="s">
        <v>36</v>
      </c>
      <c r="B49" s="4" t="s">
        <v>73</v>
      </c>
      <c r="C49" s="4"/>
      <c r="D49" s="4"/>
      <c r="E49" s="4"/>
      <c r="F49" s="5">
        <v>490</v>
      </c>
      <c r="G49" s="5">
        <v>1069</v>
      </c>
      <c r="H49" s="5">
        <v>1559</v>
      </c>
      <c r="I49" s="4" t="s">
        <v>81</v>
      </c>
      <c r="J49" s="8">
        <f>SUM(G41:G49)</f>
        <v>1904</v>
      </c>
    </row>
    <row r="50" spans="1:10" x14ac:dyDescent="0.25">
      <c r="A50" s="4" t="s">
        <v>82</v>
      </c>
      <c r="B50" s="4" t="s">
        <v>83</v>
      </c>
      <c r="C50" s="4"/>
      <c r="D50" s="4"/>
      <c r="E50" s="4"/>
      <c r="F50" s="5">
        <v>207.9</v>
      </c>
      <c r="G50" s="5">
        <v>7571</v>
      </c>
      <c r="H50" s="5">
        <v>7778.9</v>
      </c>
      <c r="I50" s="4" t="s">
        <v>84</v>
      </c>
      <c r="J50" s="9">
        <v>7571</v>
      </c>
    </row>
    <row r="51" spans="1:10" ht="15.95" customHeight="1" x14ac:dyDescent="0.25">
      <c r="A51" s="18" t="s">
        <v>85</v>
      </c>
      <c r="B51" s="18"/>
      <c r="C51" s="18"/>
      <c r="D51" s="18"/>
      <c r="E51" s="18"/>
      <c r="F51" s="6">
        <v>3721.9</v>
      </c>
      <c r="G51" s="6">
        <v>9475</v>
      </c>
      <c r="H51" s="6">
        <v>13196.9</v>
      </c>
    </row>
    <row r="52" spans="1:10" x14ac:dyDescent="0.25">
      <c r="A52" s="11"/>
      <c r="B52" s="11"/>
      <c r="C52" s="11"/>
      <c r="D52" s="11"/>
      <c r="E52" s="11"/>
      <c r="F52" s="11"/>
      <c r="G52" s="11"/>
      <c r="H52" s="11"/>
      <c r="I52" s="11"/>
    </row>
    <row r="53" spans="1:10" ht="27" customHeight="1" x14ac:dyDescent="0.25">
      <c r="A53" s="19" t="s">
        <v>86</v>
      </c>
      <c r="B53" s="19"/>
      <c r="C53" s="19"/>
      <c r="D53" s="19"/>
      <c r="E53" s="19"/>
      <c r="F53" s="3" t="s">
        <v>14</v>
      </c>
      <c r="G53" s="3" t="s">
        <v>15</v>
      </c>
      <c r="H53" s="3" t="s">
        <v>16</v>
      </c>
      <c r="I53" s="3" t="s">
        <v>17</v>
      </c>
    </row>
    <row r="54" spans="1:10" ht="22.5" x14ac:dyDescent="0.25">
      <c r="A54" s="4" t="s">
        <v>87</v>
      </c>
      <c r="B54" s="4" t="s">
        <v>88</v>
      </c>
      <c r="C54" s="4"/>
      <c r="D54" s="4" t="s">
        <v>89</v>
      </c>
      <c r="E54" s="4"/>
      <c r="F54" s="5">
        <v>1354</v>
      </c>
      <c r="G54" s="5">
        <v>1672</v>
      </c>
      <c r="H54" s="5">
        <v>3026</v>
      </c>
      <c r="I54" s="4" t="s">
        <v>90</v>
      </c>
      <c r="J54" s="8">
        <f>SUM(G54)</f>
        <v>1672</v>
      </c>
    </row>
    <row r="55" spans="1:10" x14ac:dyDescent="0.25">
      <c r="A55" s="4" t="s">
        <v>66</v>
      </c>
      <c r="B55" s="4" t="s">
        <v>91</v>
      </c>
      <c r="C55" s="4"/>
      <c r="D55" s="4"/>
      <c r="E55" s="4"/>
      <c r="F55" s="5">
        <v>50</v>
      </c>
      <c r="G55" s="5">
        <v>-50</v>
      </c>
      <c r="H55" s="5">
        <v>0</v>
      </c>
      <c r="I55" s="4" t="s">
        <v>92</v>
      </c>
    </row>
    <row r="56" spans="1:10" x14ac:dyDescent="0.25">
      <c r="A56" s="4" t="s">
        <v>23</v>
      </c>
      <c r="B56" s="4" t="s">
        <v>93</v>
      </c>
      <c r="C56" s="4"/>
      <c r="D56" s="4"/>
      <c r="E56" s="4"/>
      <c r="F56" s="5">
        <v>0</v>
      </c>
      <c r="G56" s="5">
        <v>272</v>
      </c>
      <c r="H56" s="5">
        <v>272</v>
      </c>
      <c r="I56" s="4" t="s">
        <v>94</v>
      </c>
      <c r="J56" s="8">
        <f>SUM(G55:G56)</f>
        <v>222</v>
      </c>
    </row>
    <row r="57" spans="1:10" x14ac:dyDescent="0.25">
      <c r="A57" s="4" t="s">
        <v>95</v>
      </c>
      <c r="B57" s="4" t="s">
        <v>96</v>
      </c>
      <c r="C57" s="4"/>
      <c r="D57" s="4" t="s">
        <v>60</v>
      </c>
      <c r="E57" s="4"/>
      <c r="F57" s="5">
        <v>7</v>
      </c>
      <c r="G57" s="5">
        <v>-4</v>
      </c>
      <c r="H57" s="5">
        <v>3</v>
      </c>
      <c r="I57" s="4" t="s">
        <v>97</v>
      </c>
      <c r="J57" s="8">
        <f>SUM(G57)</f>
        <v>-4</v>
      </c>
    </row>
    <row r="58" spans="1:10" ht="15.95" customHeight="1" x14ac:dyDescent="0.25">
      <c r="A58" s="18" t="s">
        <v>98</v>
      </c>
      <c r="B58" s="18"/>
      <c r="C58" s="18"/>
      <c r="D58" s="18"/>
      <c r="E58" s="18"/>
      <c r="F58" s="6">
        <v>1411</v>
      </c>
      <c r="G58" s="6">
        <v>1890</v>
      </c>
      <c r="H58" s="6">
        <v>3301</v>
      </c>
    </row>
    <row r="59" spans="1:10" x14ac:dyDescent="0.25">
      <c r="A59" s="11"/>
      <c r="B59" s="11"/>
      <c r="C59" s="11"/>
      <c r="D59" s="11"/>
      <c r="E59" s="11"/>
      <c r="F59" s="11"/>
      <c r="G59" s="11"/>
      <c r="H59" s="11"/>
      <c r="I59" s="11"/>
    </row>
    <row r="60" spans="1:10" ht="18" customHeight="1" x14ac:dyDescent="0.25">
      <c r="A60" s="18" t="s">
        <v>99</v>
      </c>
      <c r="B60" s="18"/>
      <c r="C60" s="18"/>
      <c r="D60" s="18"/>
      <c r="E60" s="18"/>
      <c r="F60" s="6">
        <v>5132.8999999999996</v>
      </c>
      <c r="G60" s="6">
        <v>11365</v>
      </c>
      <c r="H60" s="6">
        <v>16497.900000000001</v>
      </c>
    </row>
    <row r="61" spans="1:10" x14ac:dyDescent="0.25">
      <c r="A61" s="11"/>
      <c r="B61" s="11"/>
      <c r="C61" s="11"/>
      <c r="D61" s="11"/>
      <c r="E61" s="11"/>
      <c r="F61" s="11"/>
      <c r="G61" s="11"/>
      <c r="H61" s="11"/>
      <c r="I61" s="11"/>
    </row>
    <row r="62" spans="1:10" ht="26.1" customHeight="1" x14ac:dyDescent="0.25">
      <c r="A62" s="22" t="s">
        <v>100</v>
      </c>
      <c r="B62" s="22"/>
      <c r="C62" s="22"/>
      <c r="D62" s="22"/>
      <c r="E62" s="22"/>
      <c r="F62" s="22"/>
      <c r="G62" s="22"/>
      <c r="H62" s="22"/>
      <c r="I62" s="22"/>
    </row>
    <row r="63" spans="1:10" ht="27" customHeight="1" x14ac:dyDescent="0.25">
      <c r="A63" s="19" t="s">
        <v>101</v>
      </c>
      <c r="B63" s="19"/>
      <c r="C63" s="19"/>
      <c r="D63" s="19"/>
      <c r="E63" s="19"/>
      <c r="F63" s="3" t="s">
        <v>14</v>
      </c>
      <c r="G63" s="3" t="s">
        <v>15</v>
      </c>
      <c r="H63" s="3" t="s">
        <v>16</v>
      </c>
      <c r="I63" s="3" t="s">
        <v>17</v>
      </c>
    </row>
    <row r="64" spans="1:10" x14ac:dyDescent="0.25">
      <c r="A64" s="1" t="s">
        <v>18</v>
      </c>
      <c r="B64" s="1" t="s">
        <v>19</v>
      </c>
      <c r="C64" s="1" t="s">
        <v>20</v>
      </c>
      <c r="D64" s="1" t="s">
        <v>21</v>
      </c>
      <c r="E64" s="1" t="s">
        <v>22</v>
      </c>
      <c r="F64" s="24"/>
      <c r="G64" s="24"/>
      <c r="H64" s="24"/>
      <c r="I64" s="24"/>
    </row>
    <row r="65" spans="1:9" x14ac:dyDescent="0.25">
      <c r="A65" s="4"/>
      <c r="B65" s="4" t="s">
        <v>102</v>
      </c>
      <c r="C65" s="4"/>
      <c r="D65" s="4"/>
      <c r="E65" s="4"/>
      <c r="F65" s="5">
        <v>0</v>
      </c>
      <c r="G65" s="5">
        <v>10000</v>
      </c>
      <c r="H65" s="5">
        <v>10000</v>
      </c>
      <c r="I65" s="4" t="s">
        <v>103</v>
      </c>
    </row>
    <row r="66" spans="1:9" ht="15.95" customHeight="1" x14ac:dyDescent="0.25">
      <c r="A66" s="18" t="s">
        <v>104</v>
      </c>
      <c r="B66" s="18"/>
      <c r="C66" s="18"/>
      <c r="D66" s="18"/>
      <c r="E66" s="18"/>
      <c r="F66" s="6">
        <v>0</v>
      </c>
      <c r="G66" s="6">
        <v>10000</v>
      </c>
      <c r="H66" s="6">
        <v>10000</v>
      </c>
    </row>
    <row r="67" spans="1:9" x14ac:dyDescent="0.25">
      <c r="A67" s="11"/>
      <c r="B67" s="11"/>
      <c r="C67" s="11"/>
      <c r="D67" s="11"/>
      <c r="E67" s="11"/>
      <c r="F67" s="11"/>
      <c r="G67" s="11"/>
      <c r="H67" s="11"/>
      <c r="I67" s="11"/>
    </row>
    <row r="68" spans="1:9" ht="18" customHeight="1" x14ac:dyDescent="0.25">
      <c r="A68" s="18" t="s">
        <v>105</v>
      </c>
      <c r="B68" s="18"/>
      <c r="C68" s="18"/>
      <c r="D68" s="18"/>
      <c r="E68" s="18"/>
      <c r="F68" s="6">
        <v>0</v>
      </c>
      <c r="G68" s="6">
        <v>10000</v>
      </c>
      <c r="H68" s="6">
        <v>10000</v>
      </c>
    </row>
    <row r="69" spans="1:9" x14ac:dyDescent="0.25">
      <c r="A69" s="11"/>
      <c r="B69" s="11"/>
      <c r="C69" s="11"/>
      <c r="D69" s="11"/>
      <c r="E69" s="11"/>
      <c r="F69" s="11"/>
      <c r="G69" s="11"/>
      <c r="H69" s="11"/>
      <c r="I69" s="11"/>
    </row>
  </sheetData>
  <mergeCells count="47">
    <mergeCell ref="A9:D10"/>
    <mergeCell ref="E9:G10"/>
    <mergeCell ref="H9:H10"/>
    <mergeCell ref="I9:I10"/>
    <mergeCell ref="F64:I64"/>
    <mergeCell ref="F40:I40"/>
    <mergeCell ref="A51:E51"/>
    <mergeCell ref="A52:I52"/>
    <mergeCell ref="A53:E53"/>
    <mergeCell ref="A58:E58"/>
    <mergeCell ref="A35:I35"/>
    <mergeCell ref="A36:E36"/>
    <mergeCell ref="A37:I37"/>
    <mergeCell ref="A38:I38"/>
    <mergeCell ref="A39:E39"/>
    <mergeCell ref="F16:I16"/>
    <mergeCell ref="A66:E66"/>
    <mergeCell ref="A67:I67"/>
    <mergeCell ref="A68:E68"/>
    <mergeCell ref="A69:I69"/>
    <mergeCell ref="A59:I59"/>
    <mergeCell ref="A60:E60"/>
    <mergeCell ref="A61:I61"/>
    <mergeCell ref="A62:I62"/>
    <mergeCell ref="A63:E63"/>
    <mergeCell ref="A26:E26"/>
    <mergeCell ref="A27:I27"/>
    <mergeCell ref="A28:E28"/>
    <mergeCell ref="A34:E34"/>
    <mergeCell ref="A11:E11"/>
    <mergeCell ref="A12:I12"/>
    <mergeCell ref="A13:I13"/>
    <mergeCell ref="A14:I14"/>
    <mergeCell ref="A15:E15"/>
    <mergeCell ref="A6:D6"/>
    <mergeCell ref="E6:F6"/>
    <mergeCell ref="A7:D7"/>
    <mergeCell ref="E7:F7"/>
    <mergeCell ref="A8:I8"/>
    <mergeCell ref="H6:H7"/>
    <mergeCell ref="I6:I7"/>
    <mergeCell ref="A1:H1"/>
    <mergeCell ref="A2:B2"/>
    <mergeCell ref="A3:B3"/>
    <mergeCell ref="A4:I4"/>
    <mergeCell ref="A5:I5"/>
    <mergeCell ref="C2:H3"/>
  </mergeCells>
  <printOptions horizontalCentered="1"/>
  <pageMargins left="0.39370079000000002" right="0.39370079000000002" top="0.78740158000000005" bottom="0.39370079000000002" header="0" footer="0"/>
  <pageSetup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RozpOp_R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Jitka Volfová</cp:lastModifiedBy>
  <cp:lastPrinted>2024-12-09T07:58:26Z</cp:lastPrinted>
  <dcterms:created xsi:type="dcterms:W3CDTF">2024-11-18T12:54:45Z</dcterms:created>
  <dcterms:modified xsi:type="dcterms:W3CDTF">2024-12-09T07:58:55Z</dcterms:modified>
</cp:coreProperties>
</file>