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2" documentId="8_{58F5F4FA-8702-4A92-AA50-806A1FC80AA9}" xr6:coauthVersionLast="47" xr6:coauthVersionMax="47" xr10:uidLastSave="{9D6E7337-0A5D-45F5-BF8A-695FA1A6C4E8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3" i="1"/>
  <c r="J41" i="1"/>
  <c r="J39" i="1"/>
</calcChain>
</file>

<file path=xl/sharedStrings.xml><?xml version="1.0" encoding="utf-8"?>
<sst xmlns="http://schemas.openxmlformats.org/spreadsheetml/2006/main" count="133" uniqueCount="84">
  <si>
    <t>Rozpočtové opatření</t>
  </si>
  <si>
    <t>00261220 Město Česká Kamenice</t>
  </si>
  <si>
    <t>Datum:21.10.2024</t>
  </si>
  <si>
    <t>Čas:07:43:27</t>
  </si>
  <si>
    <t>Rozpočtové změny</t>
  </si>
  <si>
    <t>Rozpočtové opatření číslo :</t>
  </si>
  <si>
    <t>8</t>
  </si>
  <si>
    <t>Číslo usnesení :</t>
  </si>
  <si>
    <t>Evidenční číslo rozpočtového opatření :</t>
  </si>
  <si>
    <t>Název rozpočtového opatření :</t>
  </si>
  <si>
    <t>Schváleno dne :</t>
  </si>
  <si>
    <t>Důvodová zpráva k rozpočtovému opatření:</t>
  </si>
  <si>
    <t>PŘÍJMY</t>
  </si>
  <si>
    <t>Nedaňové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</si>
  <si>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</si>
  <si>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</si>
  <si>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</si>
  <si>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</si>
  <si>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</si>
  <si>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</si>
  <si>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</si>
  <si>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</si>
  <si>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</si>
  <si>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6409</t>
  </si>
  <si>
    <t>2226</t>
  </si>
  <si>
    <t>Vypořádání mezi obcí a DSO Českokamenicko</t>
  </si>
  <si>
    <t>2229</t>
  </si>
  <si>
    <t>3421</t>
  </si>
  <si>
    <t>Vratka průtokové dotace pro CDM</t>
  </si>
  <si>
    <t>503</t>
  </si>
  <si>
    <t>Vratka průtokové dotace MŠ Pal.</t>
  </si>
  <si>
    <t>2321</t>
  </si>
  <si>
    <t>20240029</t>
  </si>
  <si>
    <t>Dar na projekt Rabštejn - Nadace</t>
  </si>
  <si>
    <t>Celkem za Nedaňové příjmy</t>
  </si>
  <si>
    <t>Přijaté transfery</t>
  </si>
  <si>
    <t>4111</t>
  </si>
  <si>
    <t>98193</t>
  </si>
  <si>
    <t>Dotace na volby do krajských zastupitelstev</t>
  </si>
  <si>
    <t>4116</t>
  </si>
  <si>
    <t>144113021</t>
  </si>
  <si>
    <t>Dotace na Terénní pracovníky</t>
  </si>
  <si>
    <t>144513021</t>
  </si>
  <si>
    <t>Dotace na Terénní pracovníci</t>
  </si>
  <si>
    <t>29014</t>
  </si>
  <si>
    <t>Průtoková dotace pro MSČK</t>
  </si>
  <si>
    <t>13021</t>
  </si>
  <si>
    <t>Průtoková dotace pro MŠ Pal.</t>
  </si>
  <si>
    <t>4121</t>
  </si>
  <si>
    <t>Příspěvky od obcí (hasiči, přestupky)</t>
  </si>
  <si>
    <t>4122</t>
  </si>
  <si>
    <t>Dar KÚ na odpady</t>
  </si>
  <si>
    <t>4222</t>
  </si>
  <si>
    <t>00320</t>
  </si>
  <si>
    <t>20240013</t>
  </si>
  <si>
    <t>Dotace ÚK na cyklostezku Studenec-ČK</t>
  </si>
  <si>
    <t>Celkem za Přijaté transfery</t>
  </si>
  <si>
    <t>Celkem PŘÍJMY</t>
  </si>
  <si>
    <t>VÝDAJE</t>
  </si>
  <si>
    <t>Běžné výdaje</t>
  </si>
  <si>
    <t>1014</t>
  </si>
  <si>
    <t>5169</t>
  </si>
  <si>
    <t>Zvláštní veterinární péče</t>
  </si>
  <si>
    <t>3111</t>
  </si>
  <si>
    <t>5336</t>
  </si>
  <si>
    <t>3639</t>
  </si>
  <si>
    <t>4379</t>
  </si>
  <si>
    <t>5909</t>
  </si>
  <si>
    <t>Terénní pracovníci</t>
  </si>
  <si>
    <t>6115</t>
  </si>
  <si>
    <t>Volby do krajských zastupitelstev</t>
  </si>
  <si>
    <t>6402</t>
  </si>
  <si>
    <t>5366</t>
  </si>
  <si>
    <t>Vratka průtokové dotace pro MŠ Pal.</t>
  </si>
  <si>
    <t>5901</t>
  </si>
  <si>
    <t>Rezerva</t>
  </si>
  <si>
    <t>Projekt Rabštejn</t>
  </si>
  <si>
    <t>Celkem za Běžné výdaje</t>
  </si>
  <si>
    <t>Kapitálové výdaje</t>
  </si>
  <si>
    <t>2219</t>
  </si>
  <si>
    <t>6909</t>
  </si>
  <si>
    <t>Příprava cyklostezky Studenec-ČK</t>
  </si>
  <si>
    <t>Celkem za Kapitálové výdaje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</si>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</sst>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17" workbookViewId="0">
      <selection activeCell="J49" sqref="J49"/>
    </sheetView>
  </sheetViews>
  <sheetFormatPr defaultRowHeight="15" x14ac:dyDescent="0.25"/>
  <cols>
    <col min="1" max="5" width="10.7109375" customWidth="1"/>
    <col min="6" max="8" width="15.7109375" customWidth="1"/>
    <col min="9" max="9" width="28.7109375" customWidth="1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7" t="s">
        <v>0</v>
      </c>
    </row>
    <row r="2" spans="1:9" x14ac:dyDescent="0.25">
      <c r="A2" s="9"/>
      <c r="B2" s="9"/>
      <c r="C2" s="11" t="s">
        <v>1</v>
      </c>
      <c r="D2" s="11"/>
      <c r="E2" s="11"/>
      <c r="F2" s="11"/>
      <c r="G2" s="11"/>
      <c r="H2" s="11"/>
      <c r="I2" s="2" t="s">
        <v>2</v>
      </c>
    </row>
    <row r="3" spans="1:9" x14ac:dyDescent="0.25">
      <c r="A3" s="9"/>
      <c r="B3" s="9"/>
      <c r="C3" s="11"/>
      <c r="D3" s="11"/>
      <c r="E3" s="11"/>
      <c r="F3" s="11"/>
      <c r="G3" s="11"/>
      <c r="H3" s="11"/>
      <c r="I3" s="2" t="s">
        <v>3</v>
      </c>
    </row>
    <row r="4" spans="1:9" ht="26.1" customHeight="1" x14ac:dyDescent="0.25">
      <c r="A4" s="23" t="s">
        <v>4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26.1" customHeight="1" x14ac:dyDescent="0.3">
      <c r="A6" s="20" t="s">
        <v>5</v>
      </c>
      <c r="B6" s="20"/>
      <c r="C6" s="20"/>
      <c r="D6" s="20"/>
      <c r="E6" s="20" t="s">
        <v>6</v>
      </c>
      <c r="F6" s="20"/>
      <c r="H6" s="12" t="s">
        <v>7</v>
      </c>
      <c r="I6" s="13"/>
    </row>
    <row r="7" spans="1:9" x14ac:dyDescent="0.25">
      <c r="A7" s="9" t="s">
        <v>8</v>
      </c>
      <c r="B7" s="9"/>
      <c r="C7" s="9"/>
      <c r="D7" s="9"/>
      <c r="E7" s="21"/>
      <c r="F7" s="21"/>
      <c r="H7" s="12"/>
      <c r="I7" s="13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4" t="s">
        <v>9</v>
      </c>
      <c r="B9" s="14"/>
      <c r="C9" s="14"/>
      <c r="D9" s="14"/>
      <c r="E9" s="15"/>
      <c r="F9" s="15"/>
      <c r="G9" s="15"/>
      <c r="H9" s="12" t="s">
        <v>10</v>
      </c>
      <c r="I9" s="13"/>
    </row>
    <row r="10" spans="1:9" x14ac:dyDescent="0.25">
      <c r="A10" s="14"/>
      <c r="B10" s="14"/>
      <c r="C10" s="14"/>
      <c r="D10" s="14"/>
      <c r="E10" s="15"/>
      <c r="F10" s="15"/>
      <c r="G10" s="15"/>
      <c r="H10" s="12"/>
      <c r="I10" s="13"/>
    </row>
    <row r="11" spans="1:9" ht="15.75" x14ac:dyDescent="0.25">
      <c r="A11" s="18" t="s">
        <v>11</v>
      </c>
      <c r="B11" s="18"/>
      <c r="C11" s="18"/>
      <c r="D11" s="18"/>
      <c r="E11" s="18"/>
    </row>
    <row r="12" spans="1:9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26.1" customHeight="1" x14ac:dyDescent="0.25">
      <c r="A14" s="14" t="s">
        <v>12</v>
      </c>
      <c r="B14" s="14"/>
      <c r="C14" s="14"/>
      <c r="D14" s="14"/>
      <c r="E14" s="14"/>
      <c r="F14" s="14"/>
      <c r="G14" s="14"/>
      <c r="H14" s="14"/>
      <c r="I14" s="14"/>
    </row>
    <row r="15" spans="1:9" ht="27" customHeight="1" x14ac:dyDescent="0.25">
      <c r="A15" s="17" t="s">
        <v>13</v>
      </c>
      <c r="B15" s="17"/>
      <c r="C15" s="17"/>
      <c r="D15" s="17"/>
      <c r="E15" s="17"/>
      <c r="F15" s="3" t="s">
        <v>14</v>
      </c>
      <c r="G15" s="3" t="s">
        <v>15</v>
      </c>
      <c r="H15" s="3" t="s">
        <v>16</v>
      </c>
      <c r="I15" s="3" t="s">
        <v>17</v>
      </c>
    </row>
    <row r="16" spans="1:9" x14ac:dyDescent="0.2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6"/>
      <c r="G16" s="16"/>
      <c r="H16" s="16"/>
      <c r="I16" s="16"/>
    </row>
    <row r="17" spans="1:9" ht="22.5" x14ac:dyDescent="0.25">
      <c r="A17" s="4" t="s">
        <v>23</v>
      </c>
      <c r="B17" s="4" t="s">
        <v>24</v>
      </c>
      <c r="C17" s="4"/>
      <c r="D17" s="4"/>
      <c r="E17" s="4"/>
      <c r="F17" s="5">
        <v>0</v>
      </c>
      <c r="G17" s="5">
        <v>9</v>
      </c>
      <c r="H17" s="5">
        <v>9</v>
      </c>
      <c r="I17" s="4" t="s">
        <v>25</v>
      </c>
    </row>
    <row r="18" spans="1:9" x14ac:dyDescent="0.25">
      <c r="A18" s="4" t="s">
        <v>23</v>
      </c>
      <c r="B18" s="4" t="s">
        <v>26</v>
      </c>
      <c r="C18" s="4"/>
      <c r="D18" s="4" t="s">
        <v>27</v>
      </c>
      <c r="E18" s="4"/>
      <c r="F18" s="5">
        <v>0</v>
      </c>
      <c r="G18" s="5">
        <v>7</v>
      </c>
      <c r="H18" s="5">
        <v>7</v>
      </c>
      <c r="I18" s="4" t="s">
        <v>28</v>
      </c>
    </row>
    <row r="19" spans="1:9" x14ac:dyDescent="0.25">
      <c r="A19" s="4" t="s">
        <v>23</v>
      </c>
      <c r="B19" s="4" t="s">
        <v>26</v>
      </c>
      <c r="C19" s="4"/>
      <c r="D19" s="4" t="s">
        <v>29</v>
      </c>
      <c r="E19" s="4"/>
      <c r="F19" s="5">
        <v>0</v>
      </c>
      <c r="G19" s="5">
        <v>96</v>
      </c>
      <c r="H19" s="5">
        <v>96</v>
      </c>
      <c r="I19" s="4" t="s">
        <v>30</v>
      </c>
    </row>
    <row r="20" spans="1:9" x14ac:dyDescent="0.25">
      <c r="A20" s="4" t="s">
        <v>23</v>
      </c>
      <c r="B20" s="4" t="s">
        <v>31</v>
      </c>
      <c r="C20" s="4"/>
      <c r="D20" s="4" t="s">
        <v>32</v>
      </c>
      <c r="E20" s="4"/>
      <c r="F20" s="5">
        <v>0</v>
      </c>
      <c r="G20" s="5">
        <v>30</v>
      </c>
      <c r="H20" s="5">
        <v>30</v>
      </c>
      <c r="I20" s="4" t="s">
        <v>33</v>
      </c>
    </row>
    <row r="21" spans="1:9" ht="15.95" customHeight="1" x14ac:dyDescent="0.25">
      <c r="A21" s="10" t="s">
        <v>34</v>
      </c>
      <c r="B21" s="10"/>
      <c r="C21" s="10"/>
      <c r="D21" s="10"/>
      <c r="E21" s="10"/>
      <c r="F21" s="6">
        <v>0</v>
      </c>
      <c r="G21" s="6">
        <v>142</v>
      </c>
      <c r="H21" s="6">
        <v>142</v>
      </c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ht="27" customHeight="1" x14ac:dyDescent="0.25">
      <c r="A23" s="17" t="s">
        <v>35</v>
      </c>
      <c r="B23" s="17"/>
      <c r="C23" s="17"/>
      <c r="D23" s="17"/>
      <c r="E23" s="17"/>
      <c r="F23" s="3" t="s">
        <v>14</v>
      </c>
      <c r="G23" s="3" t="s">
        <v>15</v>
      </c>
      <c r="H23" s="3" t="s">
        <v>16</v>
      </c>
      <c r="I23" s="3" t="s">
        <v>17</v>
      </c>
    </row>
    <row r="24" spans="1:9" ht="22.5" x14ac:dyDescent="0.25">
      <c r="A24" s="4"/>
      <c r="B24" s="4" t="s">
        <v>36</v>
      </c>
      <c r="C24" s="4" t="s">
        <v>37</v>
      </c>
      <c r="D24" s="4"/>
      <c r="E24" s="4"/>
      <c r="F24" s="5">
        <v>0</v>
      </c>
      <c r="G24" s="5">
        <v>177</v>
      </c>
      <c r="H24" s="5">
        <v>177</v>
      </c>
      <c r="I24" s="4" t="s">
        <v>38</v>
      </c>
    </row>
    <row r="25" spans="1:9" x14ac:dyDescent="0.25">
      <c r="A25" s="4"/>
      <c r="B25" s="4" t="s">
        <v>39</v>
      </c>
      <c r="C25" s="4" t="s">
        <v>40</v>
      </c>
      <c r="D25" s="4"/>
      <c r="E25" s="4"/>
      <c r="F25" s="5">
        <v>620</v>
      </c>
      <c r="G25" s="5">
        <v>-93</v>
      </c>
      <c r="H25" s="5">
        <v>527</v>
      </c>
      <c r="I25" s="4" t="s">
        <v>41</v>
      </c>
    </row>
    <row r="26" spans="1:9" x14ac:dyDescent="0.25">
      <c r="A26" s="4"/>
      <c r="B26" s="4" t="s">
        <v>39</v>
      </c>
      <c r="C26" s="4" t="s">
        <v>42</v>
      </c>
      <c r="D26" s="4"/>
      <c r="E26" s="4"/>
      <c r="F26" s="5">
        <v>3587</v>
      </c>
      <c r="G26" s="5">
        <v>-537</v>
      </c>
      <c r="H26" s="5">
        <v>3050</v>
      </c>
      <c r="I26" s="4" t="s">
        <v>43</v>
      </c>
    </row>
    <row r="27" spans="1:9" x14ac:dyDescent="0.25">
      <c r="A27" s="4"/>
      <c r="B27" s="4" t="s">
        <v>39</v>
      </c>
      <c r="C27" s="4" t="s">
        <v>44</v>
      </c>
      <c r="D27" s="4"/>
      <c r="E27" s="4"/>
      <c r="F27" s="5">
        <v>0</v>
      </c>
      <c r="G27" s="5">
        <v>448</v>
      </c>
      <c r="H27" s="5">
        <v>448</v>
      </c>
      <c r="I27" s="4" t="s">
        <v>45</v>
      </c>
    </row>
    <row r="28" spans="1:9" x14ac:dyDescent="0.25">
      <c r="A28" s="4"/>
      <c r="B28" s="4" t="s">
        <v>39</v>
      </c>
      <c r="C28" s="4" t="s">
        <v>46</v>
      </c>
      <c r="D28" s="4" t="s">
        <v>29</v>
      </c>
      <c r="E28" s="4"/>
      <c r="F28" s="5">
        <v>0</v>
      </c>
      <c r="G28" s="5">
        <v>75</v>
      </c>
      <c r="H28" s="5">
        <v>75</v>
      </c>
      <c r="I28" s="4" t="s">
        <v>47</v>
      </c>
    </row>
    <row r="29" spans="1:9" x14ac:dyDescent="0.25">
      <c r="A29" s="4"/>
      <c r="B29" s="4" t="s">
        <v>48</v>
      </c>
      <c r="C29" s="4"/>
      <c r="D29" s="4"/>
      <c r="E29" s="4"/>
      <c r="F29" s="5">
        <v>90</v>
      </c>
      <c r="G29" s="5">
        <v>45</v>
      </c>
      <c r="H29" s="5">
        <v>135</v>
      </c>
      <c r="I29" s="4" t="s">
        <v>49</v>
      </c>
    </row>
    <row r="30" spans="1:9" x14ac:dyDescent="0.25">
      <c r="A30" s="4"/>
      <c r="B30" s="4" t="s">
        <v>50</v>
      </c>
      <c r="C30" s="4"/>
      <c r="D30" s="4"/>
      <c r="E30" s="4"/>
      <c r="F30" s="5">
        <v>0</v>
      </c>
      <c r="G30" s="5">
        <v>25</v>
      </c>
      <c r="H30" s="5">
        <v>25</v>
      </c>
      <c r="I30" s="4" t="s">
        <v>51</v>
      </c>
    </row>
    <row r="31" spans="1:9" x14ac:dyDescent="0.25">
      <c r="A31" s="4"/>
      <c r="B31" s="4" t="s">
        <v>52</v>
      </c>
      <c r="C31" s="4" t="s">
        <v>53</v>
      </c>
      <c r="D31" s="4" t="s">
        <v>54</v>
      </c>
      <c r="E31" s="4"/>
      <c r="F31" s="5">
        <v>0</v>
      </c>
      <c r="G31" s="5">
        <v>1960</v>
      </c>
      <c r="H31" s="5">
        <v>1960</v>
      </c>
      <c r="I31" s="4" t="s">
        <v>55</v>
      </c>
    </row>
    <row r="32" spans="1:9" ht="15.95" customHeight="1" x14ac:dyDescent="0.25">
      <c r="A32" s="10" t="s">
        <v>56</v>
      </c>
      <c r="B32" s="10"/>
      <c r="C32" s="10"/>
      <c r="D32" s="10"/>
      <c r="E32" s="10"/>
      <c r="F32" s="6">
        <v>4297</v>
      </c>
      <c r="G32" s="6">
        <v>2100</v>
      </c>
      <c r="H32" s="6">
        <v>6397</v>
      </c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10" ht="18" customHeight="1" x14ac:dyDescent="0.25">
      <c r="A34" s="10" t="s">
        <v>57</v>
      </c>
      <c r="B34" s="10"/>
      <c r="C34" s="10"/>
      <c r="D34" s="10"/>
      <c r="E34" s="10"/>
      <c r="F34" s="6">
        <v>4297</v>
      </c>
      <c r="G34" s="6">
        <v>2242</v>
      </c>
      <c r="H34" s="6">
        <v>6539</v>
      </c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10" ht="26.1" customHeight="1" x14ac:dyDescent="0.25">
      <c r="A36" s="14" t="s">
        <v>58</v>
      </c>
      <c r="B36" s="14"/>
      <c r="C36" s="14"/>
      <c r="D36" s="14"/>
      <c r="E36" s="14"/>
      <c r="F36" s="14"/>
      <c r="G36" s="14"/>
      <c r="H36" s="14"/>
      <c r="I36" s="14"/>
    </row>
    <row r="37" spans="1:10" ht="27" customHeight="1" x14ac:dyDescent="0.25">
      <c r="A37" s="17" t="s">
        <v>59</v>
      </c>
      <c r="B37" s="17"/>
      <c r="C37" s="17"/>
      <c r="D37" s="17"/>
      <c r="E37" s="17"/>
      <c r="F37" s="3" t="s">
        <v>14</v>
      </c>
      <c r="G37" s="3" t="s">
        <v>15</v>
      </c>
      <c r="H37" s="3" t="s">
        <v>16</v>
      </c>
      <c r="I37" s="3" t="s">
        <v>17</v>
      </c>
    </row>
    <row r="38" spans="1:10" x14ac:dyDescent="0.25">
      <c r="A38" s="1" t="s">
        <v>18</v>
      </c>
      <c r="B38" s="1" t="s">
        <v>19</v>
      </c>
      <c r="C38" s="1" t="s">
        <v>20</v>
      </c>
      <c r="D38" s="1" t="s">
        <v>21</v>
      </c>
      <c r="E38" s="1" t="s">
        <v>22</v>
      </c>
      <c r="F38" s="16"/>
      <c r="G38" s="16"/>
      <c r="H38" s="16"/>
      <c r="I38" s="16"/>
    </row>
    <row r="39" spans="1:10" x14ac:dyDescent="0.25">
      <c r="A39" s="4" t="s">
        <v>60</v>
      </c>
      <c r="B39" s="4" t="s">
        <v>61</v>
      </c>
      <c r="C39" s="4"/>
      <c r="D39" s="4"/>
      <c r="E39" s="4"/>
      <c r="F39" s="5">
        <v>15</v>
      </c>
      <c r="G39" s="5">
        <v>30</v>
      </c>
      <c r="H39" s="5">
        <v>45</v>
      </c>
      <c r="I39" s="4" t="s">
        <v>62</v>
      </c>
      <c r="J39" s="8">
        <f>SUM(G39)</f>
        <v>30</v>
      </c>
    </row>
    <row r="40" spans="1:10" x14ac:dyDescent="0.25">
      <c r="A40" s="4" t="s">
        <v>63</v>
      </c>
      <c r="B40" s="4" t="s">
        <v>64</v>
      </c>
      <c r="C40" s="4" t="s">
        <v>46</v>
      </c>
      <c r="D40" s="4" t="s">
        <v>29</v>
      </c>
      <c r="E40" s="4"/>
      <c r="F40" s="5">
        <v>0</v>
      </c>
      <c r="G40" s="5">
        <v>75</v>
      </c>
      <c r="H40" s="5">
        <v>75</v>
      </c>
      <c r="I40" s="4" t="s">
        <v>47</v>
      </c>
      <c r="J40" s="8"/>
    </row>
    <row r="41" spans="1:10" x14ac:dyDescent="0.25">
      <c r="A41" s="4" t="s">
        <v>65</v>
      </c>
      <c r="B41" s="4" t="s">
        <v>64</v>
      </c>
      <c r="C41" s="4" t="s">
        <v>44</v>
      </c>
      <c r="D41" s="4"/>
      <c r="E41" s="4"/>
      <c r="F41" s="5">
        <v>0</v>
      </c>
      <c r="G41" s="5">
        <v>448</v>
      </c>
      <c r="H41" s="5">
        <v>448</v>
      </c>
      <c r="I41" s="4" t="s">
        <v>45</v>
      </c>
      <c r="J41" s="8">
        <f>SUM(G40:G41)</f>
        <v>523</v>
      </c>
    </row>
    <row r="42" spans="1:10" x14ac:dyDescent="0.25">
      <c r="A42" s="4" t="s">
        <v>66</v>
      </c>
      <c r="B42" s="4" t="s">
        <v>67</v>
      </c>
      <c r="C42" s="4" t="s">
        <v>40</v>
      </c>
      <c r="D42" s="4"/>
      <c r="E42" s="4"/>
      <c r="F42" s="5">
        <v>435</v>
      </c>
      <c r="G42" s="5">
        <v>-93</v>
      </c>
      <c r="H42" s="5">
        <v>342</v>
      </c>
      <c r="I42" s="4" t="s">
        <v>68</v>
      </c>
    </row>
    <row r="43" spans="1:10" x14ac:dyDescent="0.25">
      <c r="A43" s="4" t="s">
        <v>66</v>
      </c>
      <c r="B43" s="4" t="s">
        <v>67</v>
      </c>
      <c r="C43" s="4" t="s">
        <v>42</v>
      </c>
      <c r="D43" s="4"/>
      <c r="E43" s="4"/>
      <c r="F43" s="5">
        <v>2515</v>
      </c>
      <c r="G43" s="5">
        <v>-537</v>
      </c>
      <c r="H43" s="5">
        <v>1978</v>
      </c>
      <c r="I43" s="4" t="s">
        <v>68</v>
      </c>
      <c r="J43" s="8">
        <f>SUM(G42:G43)</f>
        <v>-630</v>
      </c>
    </row>
    <row r="44" spans="1:10" x14ac:dyDescent="0.25">
      <c r="A44" s="4" t="s">
        <v>69</v>
      </c>
      <c r="B44" s="4" t="s">
        <v>67</v>
      </c>
      <c r="C44" s="4" t="s">
        <v>37</v>
      </c>
      <c r="D44" s="4"/>
      <c r="E44" s="4"/>
      <c r="F44" s="5">
        <v>0</v>
      </c>
      <c r="G44" s="5">
        <v>177</v>
      </c>
      <c r="H44" s="5">
        <v>177</v>
      </c>
      <c r="I44" s="4" t="s">
        <v>70</v>
      </c>
    </row>
    <row r="45" spans="1:10" x14ac:dyDescent="0.25">
      <c r="A45" s="4" t="s">
        <v>71</v>
      </c>
      <c r="B45" s="4" t="s">
        <v>72</v>
      </c>
      <c r="C45" s="4"/>
      <c r="D45" s="4" t="s">
        <v>27</v>
      </c>
      <c r="E45" s="4"/>
      <c r="F45" s="5">
        <v>0</v>
      </c>
      <c r="G45" s="5">
        <v>7</v>
      </c>
      <c r="H45" s="5">
        <v>7</v>
      </c>
      <c r="I45" s="4" t="s">
        <v>28</v>
      </c>
    </row>
    <row r="46" spans="1:10" x14ac:dyDescent="0.25">
      <c r="A46" s="4" t="s">
        <v>71</v>
      </c>
      <c r="B46" s="4" t="s">
        <v>72</v>
      </c>
      <c r="C46" s="4"/>
      <c r="D46" s="4" t="s">
        <v>29</v>
      </c>
      <c r="E46" s="4"/>
      <c r="F46" s="5">
        <v>0</v>
      </c>
      <c r="G46" s="5">
        <v>96</v>
      </c>
      <c r="H46" s="5">
        <v>96</v>
      </c>
      <c r="I46" s="4" t="s">
        <v>73</v>
      </c>
    </row>
    <row r="47" spans="1:10" x14ac:dyDescent="0.25">
      <c r="A47" s="4" t="s">
        <v>23</v>
      </c>
      <c r="B47" s="4" t="s">
        <v>74</v>
      </c>
      <c r="C47" s="4"/>
      <c r="D47" s="4"/>
      <c r="E47" s="4"/>
      <c r="F47" s="5">
        <v>158.9</v>
      </c>
      <c r="G47" s="5">
        <v>49</v>
      </c>
      <c r="H47" s="5">
        <v>207.9</v>
      </c>
      <c r="I47" s="4" t="s">
        <v>75</v>
      </c>
    </row>
    <row r="48" spans="1:10" x14ac:dyDescent="0.25">
      <c r="A48" s="4" t="s">
        <v>23</v>
      </c>
      <c r="B48" s="4" t="s">
        <v>67</v>
      </c>
      <c r="C48" s="4"/>
      <c r="D48" s="4" t="s">
        <v>32</v>
      </c>
      <c r="E48" s="4"/>
      <c r="F48" s="5">
        <v>50</v>
      </c>
      <c r="G48" s="5">
        <v>30</v>
      </c>
      <c r="H48" s="5">
        <v>80</v>
      </c>
      <c r="I48" s="4" t="s">
        <v>76</v>
      </c>
      <c r="J48" s="8">
        <f>SUM(G44:G48)</f>
        <v>359</v>
      </c>
    </row>
    <row r="49" spans="1:9" ht="15.95" customHeight="1" x14ac:dyDescent="0.25">
      <c r="A49" s="10" t="s">
        <v>77</v>
      </c>
      <c r="B49" s="10"/>
      <c r="C49" s="10"/>
      <c r="D49" s="10"/>
      <c r="E49" s="10"/>
      <c r="F49" s="6">
        <v>3173.9</v>
      </c>
      <c r="G49" s="6">
        <v>282</v>
      </c>
      <c r="H49" s="6">
        <v>3455.9</v>
      </c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ht="27" customHeight="1" x14ac:dyDescent="0.25">
      <c r="A51" s="17" t="s">
        <v>78</v>
      </c>
      <c r="B51" s="17"/>
      <c r="C51" s="17"/>
      <c r="D51" s="17"/>
      <c r="E51" s="17"/>
      <c r="F51" s="3" t="s">
        <v>14</v>
      </c>
      <c r="G51" s="3" t="s">
        <v>15</v>
      </c>
      <c r="H51" s="3" t="s">
        <v>16</v>
      </c>
      <c r="I51" s="3" t="s">
        <v>17</v>
      </c>
    </row>
    <row r="52" spans="1:9" x14ac:dyDescent="0.25">
      <c r="A52" s="4" t="s">
        <v>79</v>
      </c>
      <c r="B52" s="4" t="s">
        <v>80</v>
      </c>
      <c r="C52" s="4" t="s">
        <v>53</v>
      </c>
      <c r="D52" s="4" t="s">
        <v>54</v>
      </c>
      <c r="E52" s="4"/>
      <c r="F52" s="5">
        <v>0</v>
      </c>
      <c r="G52" s="5">
        <v>1960</v>
      </c>
      <c r="H52" s="5">
        <v>1960</v>
      </c>
      <c r="I52" s="4" t="s">
        <v>81</v>
      </c>
    </row>
    <row r="53" spans="1:9" ht="15.95" customHeight="1" x14ac:dyDescent="0.25">
      <c r="A53" s="10" t="s">
        <v>82</v>
      </c>
      <c r="B53" s="10"/>
      <c r="C53" s="10"/>
      <c r="D53" s="10"/>
      <c r="E53" s="10"/>
      <c r="F53" s="6">
        <v>0</v>
      </c>
      <c r="G53" s="6">
        <v>1960</v>
      </c>
      <c r="H53" s="6">
        <v>1960</v>
      </c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ht="18" customHeight="1" x14ac:dyDescent="0.25">
      <c r="A55" s="10" t="s">
        <v>83</v>
      </c>
      <c r="B55" s="10"/>
      <c r="C55" s="10"/>
      <c r="D55" s="10"/>
      <c r="E55" s="10"/>
      <c r="F55" s="6">
        <v>3173.9</v>
      </c>
      <c r="G55" s="6">
        <v>2242</v>
      </c>
      <c r="H55" s="6">
        <v>5415.9</v>
      </c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</sheetData>
  <mergeCells count="40">
    <mergeCell ref="A1:H1"/>
    <mergeCell ref="A2:B2"/>
    <mergeCell ref="A3:B3"/>
    <mergeCell ref="A4:I4"/>
    <mergeCell ref="A5:I5"/>
    <mergeCell ref="A6:D6"/>
    <mergeCell ref="E6:F6"/>
    <mergeCell ref="A7:D7"/>
    <mergeCell ref="E7:F7"/>
    <mergeCell ref="A8:I8"/>
    <mergeCell ref="A11:E11"/>
    <mergeCell ref="A12:I12"/>
    <mergeCell ref="A13:I13"/>
    <mergeCell ref="A14:I14"/>
    <mergeCell ref="A15:E15"/>
    <mergeCell ref="A34:E34"/>
    <mergeCell ref="A35:I35"/>
    <mergeCell ref="A36:I36"/>
    <mergeCell ref="A37:E37"/>
    <mergeCell ref="F16:I16"/>
    <mergeCell ref="A21:E21"/>
    <mergeCell ref="A22:I22"/>
    <mergeCell ref="A23:E23"/>
    <mergeCell ref="A32:E32"/>
    <mergeCell ref="A54:I54"/>
    <mergeCell ref="A55:E55"/>
    <mergeCell ref="A56:I56"/>
    <mergeCell ref="C2:H3"/>
    <mergeCell ref="H6:H7"/>
    <mergeCell ref="I6:I7"/>
    <mergeCell ref="A9:D10"/>
    <mergeCell ref="E9:G10"/>
    <mergeCell ref="H9:H10"/>
    <mergeCell ref="I9:I10"/>
    <mergeCell ref="F38:I38"/>
    <mergeCell ref="A49:E49"/>
    <mergeCell ref="A50:I50"/>
    <mergeCell ref="A51:E51"/>
    <mergeCell ref="A53:E53"/>
    <mergeCell ref="A33:I33"/>
  </mergeCells>
  <printOptions horizontalCentered="1"/>
  <pageMargins left="0.39370079000000002" right="0.39370079000000002" top="0.78740158000000005" bottom="0.39370079000000002" header="0" footer="0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2024-10-21T05:49:31Z</cp:lastPrinted>
  <dcterms:created xsi:type="dcterms:W3CDTF">2024-10-21T05:43:28Z</dcterms:created>
  <dcterms:modified xsi:type="dcterms:W3CDTF">2024-10-21T05:50:27Z</dcterms:modified>
</cp:coreProperties>
</file>