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eskakamenice-my.sharepoint.com/personal/j_volfova_ceska-kamenice_cz/Documents/Dokumenty/ROZPOČET/Rozpočet 2024/Rozpočtová opatření/"/>
    </mc:Choice>
  </mc:AlternateContent>
  <xr:revisionPtr revIDLastSave="0" documentId="8_{90D32103-017A-436B-94E2-37A9776BC38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ozpOp_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2" i="1" l="1"/>
  <c r="J72" i="1"/>
  <c r="J60" i="1"/>
  <c r="J55" i="1"/>
  <c r="J51" i="1"/>
  <c r="J45" i="1"/>
  <c r="J22" i="1"/>
</calcChain>
</file>

<file path=xl/sharedStrings.xml><?xml version="1.0" encoding="utf-8"?>
<sst xmlns="http://schemas.openxmlformats.org/spreadsheetml/2006/main" count="239" uniqueCount="147">
  <si>
    <t>Rozpočtové opatření</t>
  </si>
  <si>
    <t>00261220 Město Česká Kamenice</t>
  </si>
  <si>
    <t>Datum:27.08.2024</t>
  </si>
  <si>
    <t>Čas:12:57:48</t>
  </si>
  <si>
    <t>Rozpočtové změny</t>
  </si>
  <si>
    <t>Rozpočtové opatření číslo :</t>
  </si>
  <si>
    <t>7</t>
  </si>
  <si>
    <t>Číslo usnesení :</t>
  </si>
  <si>
    <t>Evidenční číslo rozpočtového opatření :</t>
  </si>
  <si>
    <t>Název rozpočtového opatření :</t>
  </si>
  <si>
    <t>Schváleno dne :</t>
  </si>
  <si>
    <t>26.08.2024</t>
  </si>
  <si>
    <t>Důvodová zpráva k rozpočtovému opatření:</t>
  </si>
  <si>
    <t>PŘÍJMY</t>
  </si>
  <si>
    <t>Daňové příjmy</t>
  </si>
  <si>
    <t>Stav před změnou</t>
  </si>
  <si>
    <t>Úprava rozpočtu</t>
  </si>
  <si>
    <t>Upravený rozpočet</t>
  </si>
  <si>
    <t>Popis</t>
  </si>
  <si>
    <t>ODPA</t>
  </si>
  <si>
    <t>POL</t>
  </si>
  <si>
    <t>NZUZ</t>
  </si>
  <si>
    <t>ORG</t>
  </si>
  <si>
    <t>ORJ</t>
  </si>
  <si>
    <t>1511</t>
  </si>
  <si>
    <t>Daň z nemovitých věcí</t>
  </si>
  <si>
    <t>Celkem za Daňové příjmy</t>
  </si>
  <si>
    <t>Nedaňové příjmy</t>
  </si>
  <si>
    <t>3612</t>
  </si>
  <si>
    <t>2119</t>
  </si>
  <si>
    <t>Věcná břemena</t>
  </si>
  <si>
    <t>3725</t>
  </si>
  <si>
    <t>2324</t>
  </si>
  <si>
    <t>Platby za separovaný odpad</t>
  </si>
  <si>
    <t>6310</t>
  </si>
  <si>
    <t>2141</t>
  </si>
  <si>
    <t>Úroky na bankovních účtech</t>
  </si>
  <si>
    <t>Celkem za Nedaňové příjmy</t>
  </si>
  <si>
    <t>Kapitálové příjmy</t>
  </si>
  <si>
    <t>3111</t>
  </si>
  <si>
    <t>Prodej pozemků</t>
  </si>
  <si>
    <t>Celkem za Kapitálové příjmy</t>
  </si>
  <si>
    <t>Přijaté transfery</t>
  </si>
  <si>
    <t>4116</t>
  </si>
  <si>
    <t>13015</t>
  </si>
  <si>
    <t>Dotace MPSV na výkon sociální práce</t>
  </si>
  <si>
    <t>34054</t>
  </si>
  <si>
    <t>Dotace MK na MPZ</t>
  </si>
  <si>
    <t>4122</t>
  </si>
  <si>
    <t>3722</t>
  </si>
  <si>
    <t>Dar od KÚ - odpadové hospodářství</t>
  </si>
  <si>
    <t>00341</t>
  </si>
  <si>
    <t>5399</t>
  </si>
  <si>
    <t>Dotace ÚK - prevence konfliktů</t>
  </si>
  <si>
    <t>4222</t>
  </si>
  <si>
    <t>00323</t>
  </si>
  <si>
    <t>201929</t>
  </si>
  <si>
    <t>Investiční dotace od KÚ Cyklostezka ČK-KŠ</t>
  </si>
  <si>
    <t>Celkem za Přijaté transfery</t>
  </si>
  <si>
    <t>Celkem PŘÍJMY</t>
  </si>
  <si>
    <t>VÝDAJE</t>
  </si>
  <si>
    <t>Běžné výdaje</t>
  </si>
  <si>
    <t>5169</t>
  </si>
  <si>
    <t>Výdaje na propagaci města</t>
  </si>
  <si>
    <t>2219</t>
  </si>
  <si>
    <t>20226123</t>
  </si>
  <si>
    <t>Dodláždění plochy pro elektromobily</t>
  </si>
  <si>
    <t>5171</t>
  </si>
  <si>
    <t>20220015</t>
  </si>
  <si>
    <t>Oprava chodníku Pivovarská/Mlýnská</t>
  </si>
  <si>
    <t>20240031</t>
  </si>
  <si>
    <t>Studie zahrady MŠ Komenksého</t>
  </si>
  <si>
    <t>3322</t>
  </si>
  <si>
    <t>5494</t>
  </si>
  <si>
    <t>MPZ příspěvek občanům na MPZ (dotace)</t>
  </si>
  <si>
    <t>5191</t>
  </si>
  <si>
    <t>20233612</t>
  </si>
  <si>
    <t>Nákup Pivovarské 8 smluvní pokuta</t>
  </si>
  <si>
    <t>3639</t>
  </si>
  <si>
    <t>660</t>
  </si>
  <si>
    <t>Geometrické plány</t>
  </si>
  <si>
    <t>3729</t>
  </si>
  <si>
    <t>Rozbor zeminy</t>
  </si>
  <si>
    <t>3744</t>
  </si>
  <si>
    <t>Sanace skal komunikace na Kytlice</t>
  </si>
  <si>
    <t>5011</t>
  </si>
  <si>
    <t>Prevence konfliktů mzdy obec</t>
  </si>
  <si>
    <t>Prevence konfliktů mzdy dotace</t>
  </si>
  <si>
    <t>5167</t>
  </si>
  <si>
    <t>Prveence konfliktů školení obec</t>
  </si>
  <si>
    <t>Prevence konfliktů školení dotace</t>
  </si>
  <si>
    <t>6171</t>
  </si>
  <si>
    <t>Veřejná správa mzdy</t>
  </si>
  <si>
    <t>Platy - Výkon soc.práce</t>
  </si>
  <si>
    <t>6399</t>
  </si>
  <si>
    <t>5362</t>
  </si>
  <si>
    <t>DPH</t>
  </si>
  <si>
    <t>6409</t>
  </si>
  <si>
    <t>5222</t>
  </si>
  <si>
    <t>703</t>
  </si>
  <si>
    <t>Příspěvek spolku Vesničani, z.s.</t>
  </si>
  <si>
    <t>5909</t>
  </si>
  <si>
    <t>OS K.N.Víska</t>
  </si>
  <si>
    <t>Celkem za Běžné výdaje</t>
  </si>
  <si>
    <t>Kapitálové výdaje</t>
  </si>
  <si>
    <t>2212</t>
  </si>
  <si>
    <t>6121</t>
  </si>
  <si>
    <t>201902</t>
  </si>
  <si>
    <t>Komunikace Nerudova ul.</t>
  </si>
  <si>
    <t>20200008</t>
  </si>
  <si>
    <t>Zpracování žádosti o dotaci na Palackého ul.</t>
  </si>
  <si>
    <t>6313</t>
  </si>
  <si>
    <t>Narovnání zatáčky Pivovarská</t>
  </si>
  <si>
    <t>2019102</t>
  </si>
  <si>
    <t>Chodník Děčínská II.etapa</t>
  </si>
  <si>
    <t>Cyklostezka ČK-KŠ</t>
  </si>
  <si>
    <t>Cyklostezka ČK-KŠ dotace KÚ ÚK</t>
  </si>
  <si>
    <t>20230009</t>
  </si>
  <si>
    <t>Odstavná plocha Děčínská ul.</t>
  </si>
  <si>
    <t>20240020</t>
  </si>
  <si>
    <t>PD chodník Dukelských hrdinů</t>
  </si>
  <si>
    <t>597</t>
  </si>
  <si>
    <t>Úpravy cest v parku</t>
  </si>
  <si>
    <t>20240503</t>
  </si>
  <si>
    <t>Dětská skupina</t>
  </si>
  <si>
    <t>3319</t>
  </si>
  <si>
    <t>20203319</t>
  </si>
  <si>
    <t>Rekonstrukce kina</t>
  </si>
  <si>
    <t>3412</t>
  </si>
  <si>
    <t>20240183</t>
  </si>
  <si>
    <t>Fotovoltaika SH</t>
  </si>
  <si>
    <t>20240530</t>
  </si>
  <si>
    <t>Úpravy prostor pro posilovnu v SH</t>
  </si>
  <si>
    <t>20240531</t>
  </si>
  <si>
    <t>Fotovoltaika fotbalové hřiště</t>
  </si>
  <si>
    <t>20240030</t>
  </si>
  <si>
    <t>Nákup objektu Hvězda</t>
  </si>
  <si>
    <t>3613</t>
  </si>
  <si>
    <t>20240024</t>
  </si>
  <si>
    <t>KD 2.NP jesle</t>
  </si>
  <si>
    <t>3631</t>
  </si>
  <si>
    <t>PD dopracování - výměna vrchního vedení ul. Dívčí a Havlíčkova</t>
  </si>
  <si>
    <t>VO Nerudova ul.</t>
  </si>
  <si>
    <t>201919</t>
  </si>
  <si>
    <t>Opěrná zeď Jateční ul. PD</t>
  </si>
  <si>
    <t>Celkem za Kapitálové výdaje</t>
  </si>
  <si>
    <t>Celkem VÝDAJE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</si>
</sst>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indexed="8"/>
      <name val="Aptos Narrow"/>
      <family val="2"/>
      <scheme val="minor"/>
    </font>
    <font>
      <b/>
      <sz val="9"/>
      <name val="Calibri"/>
    </font>
    <font>
      <sz val="9"/>
      <name val="Calibri"/>
    </font>
    <font>
      <b/>
      <sz val="14"/>
      <name val="Calibri"/>
    </font>
    <font>
      <sz val="9"/>
      <name val="Calibri"/>
    </font>
    <font>
      <b/>
      <sz val="9"/>
      <name val="Calibri"/>
    </font>
    <font>
      <sz val="8"/>
      <name val="Calibri"/>
    </font>
    <font>
      <b/>
      <sz val="9"/>
      <name val="Calibri"/>
    </font>
    <font>
      <b/>
      <sz val="9"/>
      <name val="Calibri"/>
    </font>
    <font>
      <sz val="8"/>
      <name val="Calibri"/>
    </font>
    <font>
      <b/>
      <u/>
      <sz val="12"/>
      <name val="Calibri"/>
    </font>
    <font>
      <b/>
      <sz val="14"/>
      <name val="Calibri"/>
    </font>
    <font>
      <b/>
      <sz val="12"/>
      <name val="Calibri"/>
    </font>
    <font>
      <b/>
      <sz val="14"/>
      <name val="Calibri"/>
    </font>
    <font>
      <sz val="9"/>
      <name val="Calibri"/>
    </font>
    <font>
      <b/>
      <sz val="12"/>
      <name val="Calibri"/>
    </font>
    <font>
      <sz val="9"/>
      <name val="Calibri"/>
    </font>
    <font>
      <sz val="12"/>
      <name val="Calibri"/>
    </font>
    <font>
      <b/>
      <sz val="9"/>
      <name val="Calibri"/>
    </font>
    <font>
      <sz val="8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DCE6F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" fontId="16" fillId="0" borderId="1" xfId="0" applyNumberFormat="1" applyFont="1" applyBorder="1" applyAlignment="1">
      <alignment horizontal="right" vertical="center"/>
    </xf>
    <xf numFmtId="4" fontId="18" fillId="3" borderId="1" xfId="0" applyNumberFormat="1" applyFont="1" applyFill="1" applyBorder="1" applyAlignment="1">
      <alignment horizontal="right" vertical="center" wrapText="1"/>
    </xf>
    <xf numFmtId="0" fontId="19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0" fillId="0" borderId="0" xfId="0"/>
    <xf numFmtId="0" fontId="1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14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4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6"/>
  <sheetViews>
    <sheetView tabSelected="1" topLeftCell="A55" workbookViewId="0">
      <selection activeCell="J83" sqref="J83"/>
    </sheetView>
  </sheetViews>
  <sheetFormatPr defaultRowHeight="15" x14ac:dyDescent="0.25"/>
  <cols>
    <col min="1" max="5" width="10.7109375" customWidth="1"/>
    <col min="6" max="8" width="15.7109375" customWidth="1"/>
    <col min="9" max="9" width="28.7109375" customWidth="1"/>
  </cols>
  <sheetData>
    <row r="1" spans="1:9" x14ac:dyDescent="0.25">
      <c r="A1" s="8"/>
      <c r="B1" s="8"/>
      <c r="C1" s="8"/>
      <c r="D1" s="8"/>
      <c r="E1" s="8"/>
      <c r="F1" s="8"/>
      <c r="G1" s="8"/>
      <c r="H1" s="8"/>
      <c r="I1" s="7" t="s">
        <v>0</v>
      </c>
    </row>
    <row r="2" spans="1:9" x14ac:dyDescent="0.25">
      <c r="A2" s="9"/>
      <c r="B2" s="9"/>
      <c r="C2" s="19" t="s">
        <v>1</v>
      </c>
      <c r="D2" s="19"/>
      <c r="E2" s="19"/>
      <c r="F2" s="19"/>
      <c r="G2" s="19"/>
      <c r="H2" s="19"/>
      <c r="I2" s="2" t="s">
        <v>2</v>
      </c>
    </row>
    <row r="3" spans="1:9" x14ac:dyDescent="0.25">
      <c r="A3" s="9"/>
      <c r="B3" s="9"/>
      <c r="C3" s="19"/>
      <c r="D3" s="19"/>
      <c r="E3" s="19"/>
      <c r="F3" s="19"/>
      <c r="G3" s="19"/>
      <c r="H3" s="19"/>
      <c r="I3" s="2" t="s">
        <v>3</v>
      </c>
    </row>
    <row r="4" spans="1:9" ht="26.1" customHeight="1" x14ac:dyDescent="0.25">
      <c r="A4" s="10" t="s">
        <v>4</v>
      </c>
      <c r="B4" s="10"/>
      <c r="C4" s="10"/>
      <c r="D4" s="10"/>
      <c r="E4" s="10"/>
      <c r="F4" s="10"/>
      <c r="G4" s="10"/>
      <c r="H4" s="10"/>
      <c r="I4" s="10"/>
    </row>
    <row r="5" spans="1:9" x14ac:dyDescent="0.25">
      <c r="A5" s="9"/>
      <c r="B5" s="9"/>
      <c r="C5" s="9"/>
      <c r="D5" s="9"/>
      <c r="E5" s="9"/>
      <c r="F5" s="9"/>
      <c r="G5" s="9"/>
      <c r="H5" s="9"/>
      <c r="I5" s="9"/>
    </row>
    <row r="6" spans="1:9" ht="26.1" customHeight="1" x14ac:dyDescent="0.3">
      <c r="A6" s="11" t="s">
        <v>5</v>
      </c>
      <c r="B6" s="11"/>
      <c r="C6" s="11"/>
      <c r="D6" s="11"/>
      <c r="E6" s="11" t="s">
        <v>6</v>
      </c>
      <c r="F6" s="11"/>
      <c r="H6" s="20" t="s">
        <v>7</v>
      </c>
      <c r="I6" s="21"/>
    </row>
    <row r="7" spans="1:9" x14ac:dyDescent="0.25">
      <c r="A7" s="9" t="s">
        <v>8</v>
      </c>
      <c r="B7" s="9"/>
      <c r="C7" s="9"/>
      <c r="D7" s="9"/>
      <c r="E7" s="12"/>
      <c r="F7" s="12"/>
      <c r="H7" s="20"/>
      <c r="I7" s="21"/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5" t="s">
        <v>9</v>
      </c>
      <c r="B9" s="15"/>
      <c r="C9" s="15"/>
      <c r="D9" s="15"/>
      <c r="E9" s="22"/>
      <c r="F9" s="22"/>
      <c r="G9" s="22"/>
      <c r="H9" s="20" t="s">
        <v>10</v>
      </c>
      <c r="I9" s="21" t="s">
        <v>11</v>
      </c>
    </row>
    <row r="10" spans="1:9" x14ac:dyDescent="0.25">
      <c r="A10" s="15"/>
      <c r="B10" s="15"/>
      <c r="C10" s="15"/>
      <c r="D10" s="15"/>
      <c r="E10" s="22"/>
      <c r="F10" s="22"/>
      <c r="G10" s="22"/>
      <c r="H10" s="20"/>
      <c r="I10" s="21"/>
    </row>
    <row r="11" spans="1:9" ht="15.75" x14ac:dyDescent="0.25">
      <c r="A11" s="13" t="s">
        <v>12</v>
      </c>
      <c r="B11" s="13"/>
      <c r="C11" s="13"/>
      <c r="D11" s="13"/>
      <c r="E11" s="13"/>
    </row>
    <row r="12" spans="1:9" ht="15" customHeight="1" x14ac:dyDescent="0.25">
      <c r="A12" s="14"/>
      <c r="B12" s="14"/>
      <c r="C12" s="14"/>
      <c r="D12" s="14"/>
      <c r="E12" s="14"/>
      <c r="F12" s="14"/>
      <c r="G12" s="14"/>
      <c r="H12" s="14"/>
      <c r="I12" s="14"/>
    </row>
    <row r="13" spans="1:9" x14ac:dyDescent="0.25">
      <c r="A13" s="9"/>
      <c r="B13" s="9"/>
      <c r="C13" s="9"/>
      <c r="D13" s="9"/>
      <c r="E13" s="9"/>
      <c r="F13" s="9"/>
      <c r="G13" s="9"/>
      <c r="H13" s="9"/>
      <c r="I13" s="9"/>
    </row>
    <row r="14" spans="1:9" ht="26.1" customHeight="1" x14ac:dyDescent="0.25">
      <c r="A14" s="15" t="s">
        <v>13</v>
      </c>
      <c r="B14" s="15"/>
      <c r="C14" s="15"/>
      <c r="D14" s="15"/>
      <c r="E14" s="15"/>
      <c r="F14" s="15"/>
      <c r="G14" s="15"/>
      <c r="H14" s="15"/>
      <c r="I14" s="15"/>
    </row>
    <row r="15" spans="1:9" ht="27" customHeight="1" x14ac:dyDescent="0.25">
      <c r="A15" s="16" t="s">
        <v>14</v>
      </c>
      <c r="B15" s="16"/>
      <c r="C15" s="16"/>
      <c r="D15" s="16"/>
      <c r="E15" s="16"/>
      <c r="F15" s="3" t="s">
        <v>15</v>
      </c>
      <c r="G15" s="3" t="s">
        <v>16</v>
      </c>
      <c r="H15" s="3" t="s">
        <v>17</v>
      </c>
      <c r="I15" s="3" t="s">
        <v>18</v>
      </c>
    </row>
    <row r="16" spans="1:9" x14ac:dyDescent="0.25">
      <c r="A16" s="1" t="s">
        <v>19</v>
      </c>
      <c r="B16" s="1" t="s">
        <v>20</v>
      </c>
      <c r="C16" s="1" t="s">
        <v>21</v>
      </c>
      <c r="D16" s="1" t="s">
        <v>22</v>
      </c>
      <c r="E16" s="1" t="s">
        <v>23</v>
      </c>
      <c r="F16" s="17"/>
      <c r="G16" s="17"/>
      <c r="H16" s="17"/>
      <c r="I16" s="17"/>
    </row>
    <row r="17" spans="1:10" x14ac:dyDescent="0.25">
      <c r="A17" s="4"/>
      <c r="B17" s="4" t="s">
        <v>24</v>
      </c>
      <c r="C17" s="4"/>
      <c r="D17" s="4"/>
      <c r="E17" s="4"/>
      <c r="F17" s="5">
        <v>9144</v>
      </c>
      <c r="G17" s="5">
        <v>800</v>
      </c>
      <c r="H17" s="5">
        <v>9944</v>
      </c>
      <c r="I17" s="4" t="s">
        <v>25</v>
      </c>
    </row>
    <row r="18" spans="1:10" ht="15.95" customHeight="1" x14ac:dyDescent="0.25">
      <c r="A18" s="18" t="s">
        <v>26</v>
      </c>
      <c r="B18" s="18"/>
      <c r="C18" s="18"/>
      <c r="D18" s="18"/>
      <c r="E18" s="18"/>
      <c r="F18" s="6">
        <v>9144</v>
      </c>
      <c r="G18" s="6">
        <v>800</v>
      </c>
      <c r="H18" s="6">
        <v>9944</v>
      </c>
    </row>
    <row r="19" spans="1:10" x14ac:dyDescent="0.25">
      <c r="A19" s="9"/>
      <c r="B19" s="9"/>
      <c r="C19" s="9"/>
      <c r="D19" s="9"/>
      <c r="E19" s="9"/>
      <c r="F19" s="9"/>
      <c r="G19" s="9"/>
      <c r="H19" s="9"/>
      <c r="I19" s="9"/>
    </row>
    <row r="20" spans="1:10" ht="27" customHeight="1" x14ac:dyDescent="0.25">
      <c r="A20" s="16" t="s">
        <v>27</v>
      </c>
      <c r="B20" s="16"/>
      <c r="C20" s="16"/>
      <c r="D20" s="16"/>
      <c r="E20" s="16"/>
      <c r="F20" s="3" t="s">
        <v>15</v>
      </c>
      <c r="G20" s="3" t="s">
        <v>16</v>
      </c>
      <c r="H20" s="3" t="s">
        <v>17</v>
      </c>
      <c r="I20" s="3" t="s">
        <v>18</v>
      </c>
    </row>
    <row r="21" spans="1:10" x14ac:dyDescent="0.25">
      <c r="A21" s="4" t="s">
        <v>28</v>
      </c>
      <c r="B21" s="4" t="s">
        <v>29</v>
      </c>
      <c r="C21" s="4"/>
      <c r="D21" s="4"/>
      <c r="E21" s="4"/>
      <c r="F21" s="5">
        <v>50</v>
      </c>
      <c r="G21" s="5">
        <v>100</v>
      </c>
      <c r="H21" s="5">
        <v>150</v>
      </c>
      <c r="I21" s="4" t="s">
        <v>30</v>
      </c>
    </row>
    <row r="22" spans="1:10" x14ac:dyDescent="0.25">
      <c r="A22" s="4" t="s">
        <v>31</v>
      </c>
      <c r="B22" s="4" t="s">
        <v>32</v>
      </c>
      <c r="C22" s="4"/>
      <c r="D22" s="4"/>
      <c r="E22" s="4"/>
      <c r="F22" s="5">
        <v>1000</v>
      </c>
      <c r="G22" s="5">
        <v>300</v>
      </c>
      <c r="H22" s="5">
        <v>1300</v>
      </c>
      <c r="I22" s="4" t="s">
        <v>33</v>
      </c>
      <c r="J22" s="23">
        <f>SUM(G21:G22)</f>
        <v>400</v>
      </c>
    </row>
    <row r="23" spans="1:10" x14ac:dyDescent="0.25">
      <c r="A23" s="4" t="s">
        <v>34</v>
      </c>
      <c r="B23" s="4" t="s">
        <v>35</v>
      </c>
      <c r="C23" s="4"/>
      <c r="D23" s="4"/>
      <c r="E23" s="4"/>
      <c r="F23" s="5">
        <v>120</v>
      </c>
      <c r="G23" s="5">
        <v>80</v>
      </c>
      <c r="H23" s="5">
        <v>200</v>
      </c>
      <c r="I23" s="4" t="s">
        <v>36</v>
      </c>
    </row>
    <row r="24" spans="1:10" ht="15.95" customHeight="1" x14ac:dyDescent="0.25">
      <c r="A24" s="18" t="s">
        <v>37</v>
      </c>
      <c r="B24" s="18"/>
      <c r="C24" s="18"/>
      <c r="D24" s="18"/>
      <c r="E24" s="18"/>
      <c r="F24" s="6">
        <v>1170</v>
      </c>
      <c r="G24" s="6">
        <v>480</v>
      </c>
      <c r="H24" s="6">
        <v>1650</v>
      </c>
    </row>
    <row r="25" spans="1:10" x14ac:dyDescent="0.25">
      <c r="A25" s="9"/>
      <c r="B25" s="9"/>
      <c r="C25" s="9"/>
      <c r="D25" s="9"/>
      <c r="E25" s="9"/>
      <c r="F25" s="9"/>
      <c r="G25" s="9"/>
      <c r="H25" s="9"/>
      <c r="I25" s="9"/>
    </row>
    <row r="26" spans="1:10" ht="27" customHeight="1" x14ac:dyDescent="0.25">
      <c r="A26" s="16" t="s">
        <v>38</v>
      </c>
      <c r="B26" s="16"/>
      <c r="C26" s="16"/>
      <c r="D26" s="16"/>
      <c r="E26" s="16"/>
      <c r="F26" s="3" t="s">
        <v>15</v>
      </c>
      <c r="G26" s="3" t="s">
        <v>16</v>
      </c>
      <c r="H26" s="3" t="s">
        <v>17</v>
      </c>
      <c r="I26" s="3" t="s">
        <v>18</v>
      </c>
    </row>
    <row r="27" spans="1:10" x14ac:dyDescent="0.25">
      <c r="A27" s="4" t="s">
        <v>28</v>
      </c>
      <c r="B27" s="4" t="s">
        <v>39</v>
      </c>
      <c r="C27" s="4"/>
      <c r="D27" s="4"/>
      <c r="E27" s="4"/>
      <c r="F27" s="5">
        <v>7000</v>
      </c>
      <c r="G27" s="5">
        <v>-2000</v>
      </c>
      <c r="H27" s="5">
        <v>5000</v>
      </c>
      <c r="I27" s="4" t="s">
        <v>40</v>
      </c>
    </row>
    <row r="28" spans="1:10" ht="15.95" customHeight="1" x14ac:dyDescent="0.25">
      <c r="A28" s="18" t="s">
        <v>41</v>
      </c>
      <c r="B28" s="18"/>
      <c r="C28" s="18"/>
      <c r="D28" s="18"/>
      <c r="E28" s="18"/>
      <c r="F28" s="6">
        <v>7000</v>
      </c>
      <c r="G28" s="6">
        <v>-2000</v>
      </c>
      <c r="H28" s="6">
        <v>5000</v>
      </c>
    </row>
    <row r="29" spans="1:10" x14ac:dyDescent="0.25">
      <c r="A29" s="9"/>
      <c r="B29" s="9"/>
      <c r="C29" s="9"/>
      <c r="D29" s="9"/>
      <c r="E29" s="9"/>
      <c r="F29" s="9"/>
      <c r="G29" s="9"/>
      <c r="H29" s="9"/>
      <c r="I29" s="9"/>
    </row>
    <row r="30" spans="1:10" ht="27" customHeight="1" x14ac:dyDescent="0.25">
      <c r="A30" s="16" t="s">
        <v>42</v>
      </c>
      <c r="B30" s="16"/>
      <c r="C30" s="16"/>
      <c r="D30" s="16"/>
      <c r="E30" s="16"/>
      <c r="F30" s="3" t="s">
        <v>15</v>
      </c>
      <c r="G30" s="3" t="s">
        <v>16</v>
      </c>
      <c r="H30" s="3" t="s">
        <v>17</v>
      </c>
      <c r="I30" s="3" t="s">
        <v>18</v>
      </c>
    </row>
    <row r="31" spans="1:10" x14ac:dyDescent="0.25">
      <c r="A31" s="4"/>
      <c r="B31" s="4" t="s">
        <v>43</v>
      </c>
      <c r="C31" s="4" t="s">
        <v>44</v>
      </c>
      <c r="D31" s="4"/>
      <c r="E31" s="4"/>
      <c r="F31" s="5">
        <v>0</v>
      </c>
      <c r="G31" s="5">
        <v>831</v>
      </c>
      <c r="H31" s="5">
        <v>831</v>
      </c>
      <c r="I31" s="4" t="s">
        <v>45</v>
      </c>
    </row>
    <row r="32" spans="1:10" x14ac:dyDescent="0.25">
      <c r="A32" s="4"/>
      <c r="B32" s="4" t="s">
        <v>43</v>
      </c>
      <c r="C32" s="4" t="s">
        <v>46</v>
      </c>
      <c r="D32" s="4"/>
      <c r="E32" s="4"/>
      <c r="F32" s="5">
        <v>0</v>
      </c>
      <c r="G32" s="5">
        <v>1250</v>
      </c>
      <c r="H32" s="5">
        <v>1250</v>
      </c>
      <c r="I32" s="4" t="s">
        <v>47</v>
      </c>
    </row>
    <row r="33" spans="1:10" x14ac:dyDescent="0.25">
      <c r="A33" s="4"/>
      <c r="B33" s="4" t="s">
        <v>48</v>
      </c>
      <c r="C33" s="4"/>
      <c r="D33" s="4" t="s">
        <v>49</v>
      </c>
      <c r="E33" s="4"/>
      <c r="F33" s="5">
        <v>0</v>
      </c>
      <c r="G33" s="5">
        <v>25</v>
      </c>
      <c r="H33" s="5">
        <v>25</v>
      </c>
      <c r="I33" s="4" t="s">
        <v>50</v>
      </c>
    </row>
    <row r="34" spans="1:10" x14ac:dyDescent="0.25">
      <c r="A34" s="4"/>
      <c r="B34" s="4" t="s">
        <v>48</v>
      </c>
      <c r="C34" s="4" t="s">
        <v>51</v>
      </c>
      <c r="D34" s="4" t="s">
        <v>52</v>
      </c>
      <c r="E34" s="4"/>
      <c r="F34" s="5">
        <v>331</v>
      </c>
      <c r="G34" s="5">
        <v>-331</v>
      </c>
      <c r="H34" s="5">
        <v>0</v>
      </c>
      <c r="I34" s="4" t="s">
        <v>53</v>
      </c>
    </row>
    <row r="35" spans="1:10" ht="22.5" x14ac:dyDescent="0.25">
      <c r="A35" s="4"/>
      <c r="B35" s="4" t="s">
        <v>54</v>
      </c>
      <c r="C35" s="4" t="s">
        <v>55</v>
      </c>
      <c r="D35" s="4" t="s">
        <v>56</v>
      </c>
      <c r="E35" s="4"/>
      <c r="F35" s="5">
        <v>0</v>
      </c>
      <c r="G35" s="5">
        <v>4000</v>
      </c>
      <c r="H35" s="5">
        <v>4000</v>
      </c>
      <c r="I35" s="4" t="s">
        <v>57</v>
      </c>
    </row>
    <row r="36" spans="1:10" ht="15.95" customHeight="1" x14ac:dyDescent="0.25">
      <c r="A36" s="18" t="s">
        <v>58</v>
      </c>
      <c r="B36" s="18"/>
      <c r="C36" s="18"/>
      <c r="D36" s="18"/>
      <c r="E36" s="18"/>
      <c r="F36" s="6">
        <v>331</v>
      </c>
      <c r="G36" s="6">
        <v>5775</v>
      </c>
      <c r="H36" s="6">
        <v>6106</v>
      </c>
    </row>
    <row r="37" spans="1:10" x14ac:dyDescent="0.25">
      <c r="A37" s="9"/>
      <c r="B37" s="9"/>
      <c r="C37" s="9"/>
      <c r="D37" s="9"/>
      <c r="E37" s="9"/>
      <c r="F37" s="9"/>
      <c r="G37" s="9"/>
      <c r="H37" s="9"/>
      <c r="I37" s="9"/>
    </row>
    <row r="38" spans="1:10" ht="18" customHeight="1" x14ac:dyDescent="0.25">
      <c r="A38" s="18" t="s">
        <v>59</v>
      </c>
      <c r="B38" s="18"/>
      <c r="C38" s="18"/>
      <c r="D38" s="18"/>
      <c r="E38" s="18"/>
      <c r="F38" s="6">
        <v>17645</v>
      </c>
      <c r="G38" s="6">
        <v>5055</v>
      </c>
      <c r="H38" s="6">
        <v>22700</v>
      </c>
    </row>
    <row r="39" spans="1:10" x14ac:dyDescent="0.25">
      <c r="A39" s="9"/>
      <c r="B39" s="9"/>
      <c r="C39" s="9"/>
      <c r="D39" s="9"/>
      <c r="E39" s="9"/>
      <c r="F39" s="9"/>
      <c r="G39" s="9"/>
      <c r="H39" s="9"/>
      <c r="I39" s="9"/>
    </row>
    <row r="40" spans="1:10" ht="26.1" customHeight="1" x14ac:dyDescent="0.25">
      <c r="A40" s="15" t="s">
        <v>60</v>
      </c>
      <c r="B40" s="15"/>
      <c r="C40" s="15"/>
      <c r="D40" s="15"/>
      <c r="E40" s="15"/>
      <c r="F40" s="15"/>
      <c r="G40" s="15"/>
      <c r="H40" s="15"/>
      <c r="I40" s="15"/>
    </row>
    <row r="41" spans="1:10" ht="27" customHeight="1" x14ac:dyDescent="0.25">
      <c r="A41" s="16" t="s">
        <v>61</v>
      </c>
      <c r="B41" s="16"/>
      <c r="C41" s="16"/>
      <c r="D41" s="16"/>
      <c r="E41" s="16"/>
      <c r="F41" s="3" t="s">
        <v>15</v>
      </c>
      <c r="G41" s="3" t="s">
        <v>16</v>
      </c>
      <c r="H41" s="3" t="s">
        <v>17</v>
      </c>
      <c r="I41" s="3" t="s">
        <v>18</v>
      </c>
    </row>
    <row r="42" spans="1:10" x14ac:dyDescent="0.25">
      <c r="A42" s="1" t="s">
        <v>19</v>
      </c>
      <c r="B42" s="1" t="s">
        <v>20</v>
      </c>
      <c r="C42" s="1" t="s">
        <v>21</v>
      </c>
      <c r="D42" s="1" t="s">
        <v>22</v>
      </c>
      <c r="E42" s="1" t="s">
        <v>23</v>
      </c>
      <c r="F42" s="17"/>
      <c r="G42" s="17"/>
      <c r="H42" s="17"/>
      <c r="I42" s="17"/>
    </row>
    <row r="43" spans="1:10" x14ac:dyDescent="0.25">
      <c r="A43" s="4" t="s">
        <v>35</v>
      </c>
      <c r="B43" s="4" t="s">
        <v>62</v>
      </c>
      <c r="C43" s="4"/>
      <c r="D43" s="4"/>
      <c r="E43" s="4"/>
      <c r="F43" s="5">
        <v>100</v>
      </c>
      <c r="G43" s="5">
        <v>50</v>
      </c>
      <c r="H43" s="5">
        <v>150</v>
      </c>
      <c r="I43" s="4" t="s">
        <v>63</v>
      </c>
    </row>
    <row r="44" spans="1:10" x14ac:dyDescent="0.25">
      <c r="A44" s="4" t="s">
        <v>64</v>
      </c>
      <c r="B44" s="4" t="s">
        <v>62</v>
      </c>
      <c r="C44" s="4"/>
      <c r="D44" s="4" t="s">
        <v>65</v>
      </c>
      <c r="E44" s="4"/>
      <c r="F44" s="5">
        <v>0</v>
      </c>
      <c r="G44" s="5">
        <v>38</v>
      </c>
      <c r="H44" s="5">
        <v>38</v>
      </c>
      <c r="I44" s="4" t="s">
        <v>66</v>
      </c>
    </row>
    <row r="45" spans="1:10" x14ac:dyDescent="0.25">
      <c r="A45" s="4" t="s">
        <v>64</v>
      </c>
      <c r="B45" s="4" t="s">
        <v>67</v>
      </c>
      <c r="C45" s="4"/>
      <c r="D45" s="4" t="s">
        <v>68</v>
      </c>
      <c r="E45" s="4"/>
      <c r="F45" s="5">
        <v>0</v>
      </c>
      <c r="G45" s="5">
        <v>35</v>
      </c>
      <c r="H45" s="5">
        <v>35</v>
      </c>
      <c r="I45" s="4" t="s">
        <v>69</v>
      </c>
      <c r="J45" s="23">
        <f>SUM(G43:G45)</f>
        <v>123</v>
      </c>
    </row>
    <row r="46" spans="1:10" x14ac:dyDescent="0.25">
      <c r="A46" s="4" t="s">
        <v>39</v>
      </c>
      <c r="B46" s="4" t="s">
        <v>62</v>
      </c>
      <c r="C46" s="4"/>
      <c r="D46" s="4" t="s">
        <v>70</v>
      </c>
      <c r="E46" s="4"/>
      <c r="F46" s="5">
        <v>0</v>
      </c>
      <c r="G46" s="5">
        <v>45</v>
      </c>
      <c r="H46" s="5">
        <v>45</v>
      </c>
      <c r="I46" s="4" t="s">
        <v>71</v>
      </c>
    </row>
    <row r="47" spans="1:10" ht="22.5" x14ac:dyDescent="0.25">
      <c r="A47" s="4" t="s">
        <v>72</v>
      </c>
      <c r="B47" s="4" t="s">
        <v>73</v>
      </c>
      <c r="C47" s="4" t="s">
        <v>46</v>
      </c>
      <c r="D47" s="4"/>
      <c r="E47" s="4"/>
      <c r="F47" s="5">
        <v>0</v>
      </c>
      <c r="G47" s="5">
        <v>1250</v>
      </c>
      <c r="H47" s="5">
        <v>1250</v>
      </c>
      <c r="I47" s="4" t="s">
        <v>74</v>
      </c>
    </row>
    <row r="48" spans="1:10" x14ac:dyDescent="0.25">
      <c r="A48" s="4" t="s">
        <v>28</v>
      </c>
      <c r="B48" s="4" t="s">
        <v>75</v>
      </c>
      <c r="C48" s="4"/>
      <c r="D48" s="4" t="s">
        <v>76</v>
      </c>
      <c r="E48" s="4"/>
      <c r="F48" s="5">
        <v>0</v>
      </c>
      <c r="G48" s="5">
        <v>100</v>
      </c>
      <c r="H48" s="5">
        <v>100</v>
      </c>
      <c r="I48" s="4" t="s">
        <v>77</v>
      </c>
    </row>
    <row r="49" spans="1:10" x14ac:dyDescent="0.25">
      <c r="A49" s="4" t="s">
        <v>78</v>
      </c>
      <c r="B49" s="4" t="s">
        <v>62</v>
      </c>
      <c r="C49" s="4"/>
      <c r="D49" s="4" t="s">
        <v>79</v>
      </c>
      <c r="E49" s="4"/>
      <c r="F49" s="5">
        <v>150</v>
      </c>
      <c r="G49" s="5">
        <v>150</v>
      </c>
      <c r="H49" s="5">
        <v>300</v>
      </c>
      <c r="I49" s="4" t="s">
        <v>80</v>
      </c>
    </row>
    <row r="50" spans="1:10" x14ac:dyDescent="0.25">
      <c r="A50" s="4" t="s">
        <v>81</v>
      </c>
      <c r="B50" s="4" t="s">
        <v>62</v>
      </c>
      <c r="C50" s="4"/>
      <c r="D50" s="4"/>
      <c r="E50" s="4"/>
      <c r="F50" s="5">
        <v>0</v>
      </c>
      <c r="G50" s="5">
        <v>34</v>
      </c>
      <c r="H50" s="5">
        <v>34</v>
      </c>
      <c r="I50" s="4" t="s">
        <v>82</v>
      </c>
    </row>
    <row r="51" spans="1:10" x14ac:dyDescent="0.25">
      <c r="A51" s="4" t="s">
        <v>83</v>
      </c>
      <c r="B51" s="4" t="s">
        <v>62</v>
      </c>
      <c r="C51" s="4"/>
      <c r="D51" s="4"/>
      <c r="E51" s="4"/>
      <c r="F51" s="5">
        <v>2</v>
      </c>
      <c r="G51" s="5">
        <v>1200</v>
      </c>
      <c r="H51" s="5">
        <v>1202</v>
      </c>
      <c r="I51" s="4" t="s">
        <v>84</v>
      </c>
      <c r="J51" s="23">
        <f>SUM(G46:G51)</f>
        <v>2779</v>
      </c>
    </row>
    <row r="52" spans="1:10" x14ac:dyDescent="0.25">
      <c r="A52" s="4" t="s">
        <v>52</v>
      </c>
      <c r="B52" s="4" t="s">
        <v>85</v>
      </c>
      <c r="C52" s="4"/>
      <c r="D52" s="4" t="s">
        <v>52</v>
      </c>
      <c r="E52" s="4"/>
      <c r="F52" s="5">
        <v>130</v>
      </c>
      <c r="G52" s="5">
        <v>-130</v>
      </c>
      <c r="H52" s="5">
        <v>0</v>
      </c>
      <c r="I52" s="4" t="s">
        <v>86</v>
      </c>
    </row>
    <row r="53" spans="1:10" x14ac:dyDescent="0.25">
      <c r="A53" s="4" t="s">
        <v>52</v>
      </c>
      <c r="B53" s="4" t="s">
        <v>85</v>
      </c>
      <c r="C53" s="4" t="s">
        <v>51</v>
      </c>
      <c r="D53" s="4" t="s">
        <v>52</v>
      </c>
      <c r="E53" s="4"/>
      <c r="F53" s="5">
        <v>303</v>
      </c>
      <c r="G53" s="5">
        <v>-303</v>
      </c>
      <c r="H53" s="5">
        <v>0</v>
      </c>
      <c r="I53" s="4" t="s">
        <v>87</v>
      </c>
    </row>
    <row r="54" spans="1:10" x14ac:dyDescent="0.25">
      <c r="A54" s="4" t="s">
        <v>52</v>
      </c>
      <c r="B54" s="4" t="s">
        <v>88</v>
      </c>
      <c r="C54" s="4"/>
      <c r="D54" s="4" t="s">
        <v>52</v>
      </c>
      <c r="E54" s="4"/>
      <c r="F54" s="5">
        <v>12</v>
      </c>
      <c r="G54" s="5">
        <v>-12</v>
      </c>
      <c r="H54" s="5">
        <v>0</v>
      </c>
      <c r="I54" s="4" t="s">
        <v>89</v>
      </c>
    </row>
    <row r="55" spans="1:10" x14ac:dyDescent="0.25">
      <c r="A55" s="4" t="s">
        <v>52</v>
      </c>
      <c r="B55" s="4" t="s">
        <v>88</v>
      </c>
      <c r="C55" s="4" t="s">
        <v>51</v>
      </c>
      <c r="D55" s="4" t="s">
        <v>52</v>
      </c>
      <c r="E55" s="4"/>
      <c r="F55" s="5">
        <v>28</v>
      </c>
      <c r="G55" s="5">
        <v>-28</v>
      </c>
      <c r="H55" s="5">
        <v>0</v>
      </c>
      <c r="I55" s="4" t="s">
        <v>90</v>
      </c>
      <c r="J55" s="23">
        <f>SUM(G52:G55)</f>
        <v>-473</v>
      </c>
    </row>
    <row r="56" spans="1:10" x14ac:dyDescent="0.25">
      <c r="A56" s="4" t="s">
        <v>91</v>
      </c>
      <c r="B56" s="4" t="s">
        <v>85</v>
      </c>
      <c r="C56" s="4"/>
      <c r="D56" s="4"/>
      <c r="E56" s="4"/>
      <c r="F56" s="5">
        <v>15642</v>
      </c>
      <c r="G56" s="5">
        <v>-831</v>
      </c>
      <c r="H56" s="5">
        <v>14811</v>
      </c>
      <c r="I56" s="4" t="s">
        <v>92</v>
      </c>
    </row>
    <row r="57" spans="1:10" x14ac:dyDescent="0.25">
      <c r="A57" s="4" t="s">
        <v>91</v>
      </c>
      <c r="B57" s="4" t="s">
        <v>85</v>
      </c>
      <c r="C57" s="4" t="s">
        <v>44</v>
      </c>
      <c r="D57" s="4"/>
      <c r="E57" s="4"/>
      <c r="F57" s="5">
        <v>0</v>
      </c>
      <c r="G57" s="5">
        <v>831</v>
      </c>
      <c r="H57" s="5">
        <v>831</v>
      </c>
      <c r="I57" s="4" t="s">
        <v>93</v>
      </c>
    </row>
    <row r="58" spans="1:10" x14ac:dyDescent="0.25">
      <c r="A58" s="4" t="s">
        <v>94</v>
      </c>
      <c r="B58" s="4" t="s">
        <v>95</v>
      </c>
      <c r="C58" s="4"/>
      <c r="D58" s="4"/>
      <c r="E58" s="4"/>
      <c r="F58" s="5">
        <v>500</v>
      </c>
      <c r="G58" s="5">
        <v>613</v>
      </c>
      <c r="H58" s="5">
        <v>1113</v>
      </c>
      <c r="I58" s="4" t="s">
        <v>96</v>
      </c>
    </row>
    <row r="59" spans="1:10" x14ac:dyDescent="0.25">
      <c r="A59" s="4" t="s">
        <v>97</v>
      </c>
      <c r="B59" s="4" t="s">
        <v>98</v>
      </c>
      <c r="C59" s="4"/>
      <c r="D59" s="4" t="s">
        <v>99</v>
      </c>
      <c r="E59" s="4"/>
      <c r="F59" s="5">
        <v>0</v>
      </c>
      <c r="G59" s="5">
        <v>25</v>
      </c>
      <c r="H59" s="5">
        <v>25</v>
      </c>
      <c r="I59" s="4" t="s">
        <v>100</v>
      </c>
    </row>
    <row r="60" spans="1:10" x14ac:dyDescent="0.25">
      <c r="A60" s="4" t="s">
        <v>97</v>
      </c>
      <c r="B60" s="4" t="s">
        <v>101</v>
      </c>
      <c r="C60" s="4"/>
      <c r="D60" s="4" t="s">
        <v>99</v>
      </c>
      <c r="E60" s="4"/>
      <c r="F60" s="5">
        <v>30</v>
      </c>
      <c r="G60" s="5">
        <v>-25</v>
      </c>
      <c r="H60" s="5">
        <v>5</v>
      </c>
      <c r="I60" s="4" t="s">
        <v>102</v>
      </c>
      <c r="J60" s="23">
        <f>SUM(G56:G60)</f>
        <v>613</v>
      </c>
    </row>
    <row r="61" spans="1:10" ht="15.95" customHeight="1" x14ac:dyDescent="0.25">
      <c r="A61" s="18" t="s">
        <v>103</v>
      </c>
      <c r="B61" s="18"/>
      <c r="C61" s="18"/>
      <c r="D61" s="18"/>
      <c r="E61" s="18"/>
      <c r="F61" s="6">
        <v>16897</v>
      </c>
      <c r="G61" s="6">
        <v>3042</v>
      </c>
      <c r="H61" s="6">
        <v>19939</v>
      </c>
      <c r="J61" s="23"/>
    </row>
    <row r="62" spans="1:10" x14ac:dyDescent="0.25">
      <c r="A62" s="9"/>
      <c r="B62" s="9"/>
      <c r="C62" s="9"/>
      <c r="D62" s="9"/>
      <c r="E62" s="9"/>
      <c r="F62" s="9"/>
      <c r="G62" s="9"/>
      <c r="H62" s="9"/>
      <c r="I62" s="9"/>
    </row>
    <row r="63" spans="1:10" ht="27" customHeight="1" x14ac:dyDescent="0.25">
      <c r="A63" s="16" t="s">
        <v>104</v>
      </c>
      <c r="B63" s="16"/>
      <c r="C63" s="16"/>
      <c r="D63" s="16"/>
      <c r="E63" s="16"/>
      <c r="F63" s="3" t="s">
        <v>15</v>
      </c>
      <c r="G63" s="3" t="s">
        <v>16</v>
      </c>
      <c r="H63" s="3" t="s">
        <v>17</v>
      </c>
      <c r="I63" s="3" t="s">
        <v>18</v>
      </c>
    </row>
    <row r="64" spans="1:10" x14ac:dyDescent="0.25">
      <c r="A64" s="4" t="s">
        <v>105</v>
      </c>
      <c r="B64" s="4" t="s">
        <v>106</v>
      </c>
      <c r="C64" s="4"/>
      <c r="D64" s="4" t="s">
        <v>107</v>
      </c>
      <c r="E64" s="4"/>
      <c r="F64" s="5">
        <v>4000</v>
      </c>
      <c r="G64" s="5">
        <v>-60</v>
      </c>
      <c r="H64" s="5">
        <v>3940</v>
      </c>
      <c r="I64" s="4" t="s">
        <v>108</v>
      </c>
    </row>
    <row r="65" spans="1:10" ht="22.5" x14ac:dyDescent="0.25">
      <c r="A65" s="4" t="s">
        <v>105</v>
      </c>
      <c r="B65" s="4" t="s">
        <v>106</v>
      </c>
      <c r="C65" s="4"/>
      <c r="D65" s="4" t="s">
        <v>109</v>
      </c>
      <c r="E65" s="4"/>
      <c r="F65" s="5">
        <v>320</v>
      </c>
      <c r="G65" s="5">
        <v>745</v>
      </c>
      <c r="H65" s="5">
        <v>1065</v>
      </c>
      <c r="I65" s="4" t="s">
        <v>110</v>
      </c>
    </row>
    <row r="66" spans="1:10" x14ac:dyDescent="0.25">
      <c r="A66" s="4" t="s">
        <v>105</v>
      </c>
      <c r="B66" s="4" t="s">
        <v>106</v>
      </c>
      <c r="C66" s="4"/>
      <c r="D66" s="4" t="s">
        <v>111</v>
      </c>
      <c r="E66" s="4"/>
      <c r="F66" s="5">
        <v>0</v>
      </c>
      <c r="G66" s="5">
        <v>463</v>
      </c>
      <c r="H66" s="5">
        <v>463</v>
      </c>
      <c r="I66" s="4" t="s">
        <v>112</v>
      </c>
    </row>
    <row r="67" spans="1:10" x14ac:dyDescent="0.25">
      <c r="A67" s="4" t="s">
        <v>64</v>
      </c>
      <c r="B67" s="4" t="s">
        <v>106</v>
      </c>
      <c r="C67" s="4"/>
      <c r="D67" s="4" t="s">
        <v>113</v>
      </c>
      <c r="E67" s="4"/>
      <c r="F67" s="5">
        <v>352</v>
      </c>
      <c r="G67" s="5">
        <v>400</v>
      </c>
      <c r="H67" s="5">
        <v>752</v>
      </c>
      <c r="I67" s="4" t="s">
        <v>114</v>
      </c>
    </row>
    <row r="68" spans="1:10" x14ac:dyDescent="0.25">
      <c r="A68" s="4" t="s">
        <v>64</v>
      </c>
      <c r="B68" s="4" t="s">
        <v>106</v>
      </c>
      <c r="C68" s="4"/>
      <c r="D68" s="4" t="s">
        <v>56</v>
      </c>
      <c r="E68" s="4"/>
      <c r="F68" s="5">
        <v>14649</v>
      </c>
      <c r="G68" s="5">
        <v>-4000</v>
      </c>
      <c r="H68" s="5">
        <v>10649</v>
      </c>
      <c r="I68" s="4" t="s">
        <v>115</v>
      </c>
    </row>
    <row r="69" spans="1:10" x14ac:dyDescent="0.25">
      <c r="A69" s="4" t="s">
        <v>64</v>
      </c>
      <c r="B69" s="4" t="s">
        <v>106</v>
      </c>
      <c r="C69" s="4" t="s">
        <v>55</v>
      </c>
      <c r="D69" s="4" t="s">
        <v>56</v>
      </c>
      <c r="E69" s="4"/>
      <c r="F69" s="5">
        <v>0</v>
      </c>
      <c r="G69" s="5">
        <v>4000</v>
      </c>
      <c r="H69" s="5">
        <v>4000</v>
      </c>
      <c r="I69" s="4" t="s">
        <v>116</v>
      </c>
    </row>
    <row r="70" spans="1:10" x14ac:dyDescent="0.25">
      <c r="A70" s="4" t="s">
        <v>64</v>
      </c>
      <c r="B70" s="4" t="s">
        <v>106</v>
      </c>
      <c r="C70" s="4"/>
      <c r="D70" s="4" t="s">
        <v>117</v>
      </c>
      <c r="E70" s="4"/>
      <c r="F70" s="5">
        <v>1500</v>
      </c>
      <c r="G70" s="5">
        <v>286</v>
      </c>
      <c r="H70" s="5">
        <v>1786</v>
      </c>
      <c r="I70" s="4" t="s">
        <v>118</v>
      </c>
    </row>
    <row r="71" spans="1:10" x14ac:dyDescent="0.25">
      <c r="A71" s="4" t="s">
        <v>64</v>
      </c>
      <c r="B71" s="4" t="s">
        <v>106</v>
      </c>
      <c r="C71" s="4"/>
      <c r="D71" s="4" t="s">
        <v>119</v>
      </c>
      <c r="E71" s="4"/>
      <c r="F71" s="5">
        <v>0</v>
      </c>
      <c r="G71" s="5">
        <v>30</v>
      </c>
      <c r="H71" s="5">
        <v>30</v>
      </c>
      <c r="I71" s="4" t="s">
        <v>120</v>
      </c>
    </row>
    <row r="72" spans="1:10" x14ac:dyDescent="0.25">
      <c r="A72" s="4" t="s">
        <v>64</v>
      </c>
      <c r="B72" s="4" t="s">
        <v>106</v>
      </c>
      <c r="C72" s="4"/>
      <c r="D72" s="4" t="s">
        <v>121</v>
      </c>
      <c r="E72" s="4"/>
      <c r="F72" s="5">
        <v>0</v>
      </c>
      <c r="G72" s="5">
        <v>56</v>
      </c>
      <c r="H72" s="5">
        <v>56</v>
      </c>
      <c r="I72" s="4" t="s">
        <v>122</v>
      </c>
      <c r="J72" s="23">
        <f>SUM(G64:G72)</f>
        <v>1920</v>
      </c>
    </row>
    <row r="73" spans="1:10" x14ac:dyDescent="0.25">
      <c r="A73" s="4" t="s">
        <v>39</v>
      </c>
      <c r="B73" s="4" t="s">
        <v>106</v>
      </c>
      <c r="C73" s="4"/>
      <c r="D73" s="4" t="s">
        <v>123</v>
      </c>
      <c r="E73" s="4"/>
      <c r="F73" s="5">
        <v>400</v>
      </c>
      <c r="G73" s="5">
        <v>138</v>
      </c>
      <c r="H73" s="5">
        <v>538</v>
      </c>
      <c r="I73" s="4" t="s">
        <v>124</v>
      </c>
    </row>
    <row r="74" spans="1:10" x14ac:dyDescent="0.25">
      <c r="A74" s="4" t="s">
        <v>125</v>
      </c>
      <c r="B74" s="4" t="s">
        <v>106</v>
      </c>
      <c r="C74" s="4"/>
      <c r="D74" s="4" t="s">
        <v>126</v>
      </c>
      <c r="E74" s="4"/>
      <c r="F74" s="5">
        <v>0</v>
      </c>
      <c r="G74" s="5">
        <v>69</v>
      </c>
      <c r="H74" s="5">
        <v>69</v>
      </c>
      <c r="I74" s="4" t="s">
        <v>127</v>
      </c>
    </row>
    <row r="75" spans="1:10" x14ac:dyDescent="0.25">
      <c r="A75" s="4" t="s">
        <v>128</v>
      </c>
      <c r="B75" s="4" t="s">
        <v>106</v>
      </c>
      <c r="C75" s="4"/>
      <c r="D75" s="4" t="s">
        <v>129</v>
      </c>
      <c r="E75" s="4"/>
      <c r="F75" s="5">
        <v>0</v>
      </c>
      <c r="G75" s="5">
        <v>36</v>
      </c>
      <c r="H75" s="5">
        <v>36</v>
      </c>
      <c r="I75" s="4" t="s">
        <v>130</v>
      </c>
    </row>
    <row r="76" spans="1:10" x14ac:dyDescent="0.25">
      <c r="A76" s="4" t="s">
        <v>128</v>
      </c>
      <c r="B76" s="4" t="s">
        <v>106</v>
      </c>
      <c r="C76" s="4"/>
      <c r="D76" s="4" t="s">
        <v>131</v>
      </c>
      <c r="E76" s="4"/>
      <c r="F76" s="5">
        <v>0</v>
      </c>
      <c r="G76" s="5">
        <v>189</v>
      </c>
      <c r="H76" s="5">
        <v>189</v>
      </c>
      <c r="I76" s="4" t="s">
        <v>132</v>
      </c>
    </row>
    <row r="77" spans="1:10" x14ac:dyDescent="0.25">
      <c r="A77" s="4" t="s">
        <v>128</v>
      </c>
      <c r="B77" s="4" t="s">
        <v>106</v>
      </c>
      <c r="C77" s="4"/>
      <c r="D77" s="4" t="s">
        <v>133</v>
      </c>
      <c r="E77" s="4"/>
      <c r="F77" s="5">
        <v>0</v>
      </c>
      <c r="G77" s="5">
        <v>36</v>
      </c>
      <c r="H77" s="5">
        <v>36</v>
      </c>
      <c r="I77" s="4" t="s">
        <v>134</v>
      </c>
    </row>
    <row r="78" spans="1:10" x14ac:dyDescent="0.25">
      <c r="A78" s="4" t="s">
        <v>28</v>
      </c>
      <c r="B78" s="4" t="s">
        <v>106</v>
      </c>
      <c r="C78" s="4"/>
      <c r="D78" s="4" t="s">
        <v>135</v>
      </c>
      <c r="E78" s="4"/>
      <c r="F78" s="5">
        <v>0</v>
      </c>
      <c r="G78" s="5">
        <v>200</v>
      </c>
      <c r="H78" s="5">
        <v>200</v>
      </c>
      <c r="I78" s="4" t="s">
        <v>136</v>
      </c>
    </row>
    <row r="79" spans="1:10" x14ac:dyDescent="0.25">
      <c r="A79" s="4" t="s">
        <v>137</v>
      </c>
      <c r="B79" s="4" t="s">
        <v>106</v>
      </c>
      <c r="C79" s="4"/>
      <c r="D79" s="4" t="s">
        <v>138</v>
      </c>
      <c r="E79" s="4"/>
      <c r="F79" s="5">
        <v>50</v>
      </c>
      <c r="G79" s="5">
        <v>71</v>
      </c>
      <c r="H79" s="5">
        <v>121</v>
      </c>
      <c r="I79" s="4" t="s">
        <v>139</v>
      </c>
    </row>
    <row r="80" spans="1:10" ht="22.5" x14ac:dyDescent="0.25">
      <c r="A80" s="4" t="s">
        <v>140</v>
      </c>
      <c r="B80" s="4" t="s">
        <v>106</v>
      </c>
      <c r="C80" s="4"/>
      <c r="D80" s="4"/>
      <c r="E80" s="4"/>
      <c r="F80" s="5">
        <v>0</v>
      </c>
      <c r="G80" s="5">
        <v>24</v>
      </c>
      <c r="H80" s="5">
        <v>24</v>
      </c>
      <c r="I80" s="4" t="s">
        <v>141</v>
      </c>
    </row>
    <row r="81" spans="1:10" x14ac:dyDescent="0.25">
      <c r="A81" s="4" t="s">
        <v>140</v>
      </c>
      <c r="B81" s="4" t="s">
        <v>106</v>
      </c>
      <c r="C81" s="4"/>
      <c r="D81" s="4" t="s">
        <v>107</v>
      </c>
      <c r="E81" s="4"/>
      <c r="F81" s="5">
        <v>0</v>
      </c>
      <c r="G81" s="5">
        <v>60</v>
      </c>
      <c r="H81" s="5">
        <v>60</v>
      </c>
      <c r="I81" s="4" t="s">
        <v>142</v>
      </c>
    </row>
    <row r="82" spans="1:10" x14ac:dyDescent="0.25">
      <c r="A82" s="4" t="s">
        <v>78</v>
      </c>
      <c r="B82" s="4" t="s">
        <v>106</v>
      </c>
      <c r="C82" s="4"/>
      <c r="D82" s="4" t="s">
        <v>143</v>
      </c>
      <c r="E82" s="4"/>
      <c r="F82" s="5">
        <v>780</v>
      </c>
      <c r="G82" s="5">
        <v>-730</v>
      </c>
      <c r="H82" s="5">
        <v>50</v>
      </c>
      <c r="I82" s="4" t="s">
        <v>144</v>
      </c>
      <c r="J82" s="23">
        <f>SUM(G73:G82)</f>
        <v>93</v>
      </c>
    </row>
    <row r="83" spans="1:10" ht="15.95" customHeight="1" x14ac:dyDescent="0.25">
      <c r="A83" s="18" t="s">
        <v>145</v>
      </c>
      <c r="B83" s="18"/>
      <c r="C83" s="18"/>
      <c r="D83" s="18"/>
      <c r="E83" s="18"/>
      <c r="F83" s="6">
        <v>22051</v>
      </c>
      <c r="G83" s="6">
        <v>2013</v>
      </c>
      <c r="H83" s="6">
        <v>24064</v>
      </c>
    </row>
    <row r="84" spans="1:10" x14ac:dyDescent="0.25">
      <c r="A84" s="9"/>
      <c r="B84" s="9"/>
      <c r="C84" s="9"/>
      <c r="D84" s="9"/>
      <c r="E84" s="9"/>
      <c r="F84" s="9"/>
      <c r="G84" s="9"/>
      <c r="H84" s="9"/>
      <c r="I84" s="9"/>
    </row>
    <row r="85" spans="1:10" ht="18" customHeight="1" x14ac:dyDescent="0.25">
      <c r="A85" s="18" t="s">
        <v>146</v>
      </c>
      <c r="B85" s="18"/>
      <c r="C85" s="18"/>
      <c r="D85" s="18"/>
      <c r="E85" s="18"/>
      <c r="F85" s="6">
        <v>38948</v>
      </c>
      <c r="G85" s="6">
        <v>5055</v>
      </c>
      <c r="H85" s="6">
        <v>44003</v>
      </c>
    </row>
    <row r="86" spans="1:10" x14ac:dyDescent="0.25">
      <c r="A86" s="9"/>
      <c r="B86" s="9"/>
      <c r="C86" s="9"/>
      <c r="D86" s="9"/>
      <c r="E86" s="9"/>
      <c r="F86" s="9"/>
      <c r="G86" s="9"/>
      <c r="H86" s="9"/>
      <c r="I86" s="9"/>
    </row>
  </sheetData>
  <mergeCells count="46">
    <mergeCell ref="A83:E83"/>
    <mergeCell ref="A84:I84"/>
    <mergeCell ref="A85:E85"/>
    <mergeCell ref="A86:I86"/>
    <mergeCell ref="C2:H3"/>
    <mergeCell ref="H6:H7"/>
    <mergeCell ref="I6:I7"/>
    <mergeCell ref="A9:D10"/>
    <mergeCell ref="E9:G10"/>
    <mergeCell ref="H9:H10"/>
    <mergeCell ref="I9:I10"/>
    <mergeCell ref="A41:E41"/>
    <mergeCell ref="F42:I42"/>
    <mergeCell ref="A61:E61"/>
    <mergeCell ref="A62:I62"/>
    <mergeCell ref="A63:E63"/>
    <mergeCell ref="A36:E36"/>
    <mergeCell ref="A37:I37"/>
    <mergeCell ref="A38:E38"/>
    <mergeCell ref="A39:I39"/>
    <mergeCell ref="A40:I40"/>
    <mergeCell ref="A25:I25"/>
    <mergeCell ref="A26:E26"/>
    <mergeCell ref="A28:E28"/>
    <mergeCell ref="A29:I29"/>
    <mergeCell ref="A30:E30"/>
    <mergeCell ref="F16:I16"/>
    <mergeCell ref="A18:E18"/>
    <mergeCell ref="A19:I19"/>
    <mergeCell ref="A20:E20"/>
    <mergeCell ref="A24:E24"/>
    <mergeCell ref="A11:E11"/>
    <mergeCell ref="A12:I12"/>
    <mergeCell ref="A13:I13"/>
    <mergeCell ref="A14:I14"/>
    <mergeCell ref="A15:E15"/>
    <mergeCell ref="A6:D6"/>
    <mergeCell ref="E6:F6"/>
    <mergeCell ref="A7:D7"/>
    <mergeCell ref="E7:F7"/>
    <mergeCell ref="A8:I8"/>
    <mergeCell ref="A1:H1"/>
    <mergeCell ref="A2:B2"/>
    <mergeCell ref="A3:B3"/>
    <mergeCell ref="A4:I4"/>
    <mergeCell ref="A5:I5"/>
  </mergeCells>
  <printOptions horizontalCentered="1"/>
  <pageMargins left="0.25" right="0.25" top="0.75" bottom="0.75" header="0.3" footer="0.3"/>
  <pageSetup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RozpOp_R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Jitka Volfová</cp:lastModifiedBy>
  <cp:lastPrinted>2024-08-27T11:02:19Z</cp:lastPrinted>
  <dcterms:created xsi:type="dcterms:W3CDTF">2024-08-27T10:57:48Z</dcterms:created>
  <dcterms:modified xsi:type="dcterms:W3CDTF">2024-08-27T11:03:42Z</dcterms:modified>
</cp:coreProperties>
</file>