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skakamenice-my.sharepoint.com/personal/j_volfova_ceska-kamenice_cz/Documents/Dokumenty/ROZPOČET/Rozpočet 2024/Rozpočtová opatření/"/>
    </mc:Choice>
  </mc:AlternateContent>
  <xr:revisionPtr revIDLastSave="0" documentId="8_{FB7BEFBC-4BA8-4A90-BEF4-6390A6E50B9D}" xr6:coauthVersionLast="47" xr6:coauthVersionMax="47" xr10:uidLastSave="{00000000-0000-0000-0000-000000000000}"/>
  <bookViews>
    <workbookView xWindow="-120" yWindow="-120" windowWidth="29040" windowHeight="15720" xr2:uid="{ABB285D0-D87B-498C-86B0-669917356DF6}"/>
  </bookViews>
  <sheets>
    <sheet name="RozpOp_R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2" l="1"/>
  <c r="J47" i="2"/>
  <c r="J42" i="2"/>
  <c r="J40" i="2"/>
  <c r="J39" i="2"/>
</calcChain>
</file>

<file path=xl/sharedStrings.xml><?xml version="1.0" encoding="utf-8"?>
<sst xmlns="http://schemas.openxmlformats.org/spreadsheetml/2006/main" count="129" uniqueCount="90">
  <si>
    <t>Rozpočtové opatření</t>
  </si>
  <si>
    <t>00261220 Město Česká Kamenice</t>
  </si>
  <si>
    <t>Datum:06.06.2024</t>
  </si>
  <si>
    <t>Čas:12:35:56</t>
  </si>
  <si>
    <t>Rozpočtové změny</t>
  </si>
  <si>
    <t>Rozpočtové opatření číslo :</t>
  </si>
  <si>
    <t>5</t>
  </si>
  <si>
    <t>Číslo usnesení :</t>
  </si>
  <si>
    <t>Evidenční číslo rozpočtového opatření :</t>
  </si>
  <si>
    <t>Název rozpočtového opatření :</t>
  </si>
  <si>
    <t>Doplnění rozpočtu</t>
  </si>
  <si>
    <t>Schváleno dne :</t>
  </si>
  <si>
    <t>10.06.2024</t>
  </si>
  <si>
    <t>Důvodová zpráva k rozpočtovému opatření:</t>
  </si>
  <si>
    <t>PŘÍJMY</t>
  </si>
  <si>
    <t>Daňové příjmy</t>
  </si>
  <si>
    <t>Stav před změnou</t>
  </si>
  <si>
    <t>Úprava rozpočtu</t>
  </si>
  <si>
    <t>Upravený rozpočet</t>
  </si>
  <si>
    <t>Popis</t>
  </si>
  <si>
    <t>ODPA</t>
  </si>
  <si>
    <t>POL</t>
  </si>
  <si>
    <t>NZUZ</t>
  </si>
  <si>
    <t>ORG</t>
  </si>
  <si>
    <t>ORJ</t>
  </si>
  <si>
    <t>1511</t>
  </si>
  <si>
    <t>Daň z nemovitých věcí</t>
  </si>
  <si>
    <t>Celkem za Daňové příjmy</t>
  </si>
  <si>
    <t>Nedaňové příjmy</t>
  </si>
  <si>
    <t>3613</t>
  </si>
  <si>
    <t>2212</t>
  </si>
  <si>
    <t>Nebyty poplatky z prodlení</t>
  </si>
  <si>
    <t>3631</t>
  </si>
  <si>
    <t>Byty-poplatky z prodlení</t>
  </si>
  <si>
    <t>6320</t>
  </si>
  <si>
    <t>2324</t>
  </si>
  <si>
    <t>Pojistné náhrady</t>
  </si>
  <si>
    <t>Celkem za Nedaňové příjmy</t>
  </si>
  <si>
    <t>Kapitálové příjmy</t>
  </si>
  <si>
    <t>3612</t>
  </si>
  <si>
    <t>3111</t>
  </si>
  <si>
    <t>Příjmy z prodeje pozemků</t>
  </si>
  <si>
    <t>Celkem za Kapitálové příjmy</t>
  </si>
  <si>
    <t>Přijaté transfery</t>
  </si>
  <si>
    <t>4221</t>
  </si>
  <si>
    <t>201929</t>
  </si>
  <si>
    <t>Investiční příspěvek od K.Šenova na náklady spojené s cyklostezkou</t>
  </si>
  <si>
    <t>Celkem za Přijaté transfery</t>
  </si>
  <si>
    <t>Celkem PŘÍJMY</t>
  </si>
  <si>
    <t>VÝDAJE</t>
  </si>
  <si>
    <t>Běžné výdaje</t>
  </si>
  <si>
    <t>5171</t>
  </si>
  <si>
    <t>Oprava asfaltů</t>
  </si>
  <si>
    <t>2341</t>
  </si>
  <si>
    <t>5169</t>
  </si>
  <si>
    <t>20220036</t>
  </si>
  <si>
    <t>Rybník Huníkov - znalecký posudek</t>
  </si>
  <si>
    <t>3421</t>
  </si>
  <si>
    <t>20203421</t>
  </si>
  <si>
    <t>Oprava střechy a injektáž</t>
  </si>
  <si>
    <t>6409</t>
  </si>
  <si>
    <t>703</t>
  </si>
  <si>
    <t>OS K.N.Víska převod z minulého roku</t>
  </si>
  <si>
    <t>5901</t>
  </si>
  <si>
    <t>Rezerva</t>
  </si>
  <si>
    <t>Celkem za Běžné výdaje</t>
  </si>
  <si>
    <t>Kapitálové výdaje</t>
  </si>
  <si>
    <t>2219</t>
  </si>
  <si>
    <t>6121</t>
  </si>
  <si>
    <t>20210030</t>
  </si>
  <si>
    <t>Chodník Huníkov přeložka</t>
  </si>
  <si>
    <t>2310</t>
  </si>
  <si>
    <t>20210007</t>
  </si>
  <si>
    <t>Vodovod Líska</t>
  </si>
  <si>
    <t>3231</t>
  </si>
  <si>
    <t>6351</t>
  </si>
  <si>
    <t>ZUŠ investiční příspěvek</t>
  </si>
  <si>
    <t>20243421</t>
  </si>
  <si>
    <t>Odvodnění dvora a drenáže kolem CDM</t>
  </si>
  <si>
    <t>20240197</t>
  </si>
  <si>
    <t>Příprava fotovoltaiky Lidická 197</t>
  </si>
  <si>
    <t>6130</t>
  </si>
  <si>
    <t>Nákup pozemků Havlíčkova ul.</t>
  </si>
  <si>
    <t>20240024</t>
  </si>
  <si>
    <t>Kulturní dům - jesle</t>
  </si>
  <si>
    <t>3639</t>
  </si>
  <si>
    <t>20200025</t>
  </si>
  <si>
    <t>Odvodnění Zeleného vrchu</t>
  </si>
  <si>
    <t>Celkem za Kapitálové výdaje</t>
  </si>
  <si>
    <t>Celkem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</si>
</sst>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38"/>
      <scheme val="minor"/>
    </font>
    <font>
      <sz val="9"/>
      <color theme="1"/>
      <name val="Aptos Narrow"/>
      <family val="2"/>
      <charset val="238"/>
      <scheme val="minor"/>
    </font>
    <font>
      <sz val="8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u/>
      <sz val="12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/>
    <xf numFmtId="0" fontId="7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629D-6F32-4F3A-8E10-C402941CA39B}">
  <dimension ref="A1:J57"/>
  <sheetViews>
    <sheetView tabSelected="1" topLeftCell="A35" workbookViewId="0">
      <selection activeCell="A13" sqref="A13:I13"/>
    </sheetView>
  </sheetViews>
  <sheetFormatPr defaultRowHeight="15" x14ac:dyDescent="0.25"/>
  <cols>
    <col min="1" max="5" width="10.7109375" customWidth="1"/>
    <col min="6" max="8" width="15.7109375" customWidth="1"/>
    <col min="9" max="9" width="28.7109375" customWidth="1"/>
  </cols>
  <sheetData>
    <row r="1" spans="1:9" x14ac:dyDescent="0.25">
      <c r="A1" s="41"/>
      <c r="B1" s="41"/>
      <c r="C1" s="41"/>
      <c r="D1" s="41"/>
      <c r="E1" s="41"/>
      <c r="F1" s="41"/>
      <c r="G1" s="41"/>
      <c r="H1" s="41"/>
      <c r="I1" s="2" t="s">
        <v>0</v>
      </c>
    </row>
    <row r="2" spans="1:9" ht="15.75" customHeight="1" x14ac:dyDescent="0.25">
      <c r="A2" s="25"/>
      <c r="B2" s="25"/>
      <c r="C2" s="39" t="s">
        <v>1</v>
      </c>
      <c r="D2" s="39"/>
      <c r="E2" s="39"/>
      <c r="F2" s="39"/>
      <c r="G2" s="39"/>
      <c r="H2" s="39"/>
      <c r="I2" s="1" t="s">
        <v>2</v>
      </c>
    </row>
    <row r="3" spans="1:9" ht="16.5" customHeight="1" thickBot="1" x14ac:dyDescent="0.3">
      <c r="A3" s="25"/>
      <c r="B3" s="25"/>
      <c r="C3" s="40"/>
      <c r="D3" s="40"/>
      <c r="E3" s="40"/>
      <c r="F3" s="40"/>
      <c r="G3" s="40"/>
      <c r="H3" s="40"/>
      <c r="I3" s="1" t="s">
        <v>3</v>
      </c>
    </row>
    <row r="4" spans="1:9" ht="26.1" customHeight="1" thickBot="1" x14ac:dyDescent="0.3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26.1" customHeight="1" x14ac:dyDescent="0.3">
      <c r="A6" s="36" t="s">
        <v>5</v>
      </c>
      <c r="B6" s="36"/>
      <c r="C6" s="36"/>
      <c r="D6" s="36"/>
      <c r="E6" s="36" t="s">
        <v>6</v>
      </c>
      <c r="F6" s="36"/>
      <c r="H6" s="18" t="s">
        <v>7</v>
      </c>
      <c r="I6" s="20"/>
    </row>
    <row r="7" spans="1:9" ht="18.75" customHeight="1" x14ac:dyDescent="0.25">
      <c r="A7" s="25" t="s">
        <v>8</v>
      </c>
      <c r="B7" s="25"/>
      <c r="C7" s="25"/>
      <c r="D7" s="25"/>
      <c r="E7" s="37"/>
      <c r="F7" s="37"/>
      <c r="H7" s="19"/>
      <c r="I7" s="21"/>
    </row>
    <row r="8" spans="1:9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9" ht="18.75" customHeight="1" x14ac:dyDescent="0.25">
      <c r="A9" s="22" t="s">
        <v>9</v>
      </c>
      <c r="B9" s="22"/>
      <c r="C9" s="22"/>
      <c r="D9" s="22"/>
      <c r="E9" s="23" t="s">
        <v>10</v>
      </c>
      <c r="F9" s="23"/>
      <c r="G9" s="24"/>
      <c r="H9" s="18" t="s">
        <v>11</v>
      </c>
      <c r="I9" s="20" t="s">
        <v>12</v>
      </c>
    </row>
    <row r="10" spans="1:9" ht="18.75" customHeight="1" x14ac:dyDescent="0.25">
      <c r="A10" s="22"/>
      <c r="B10" s="22"/>
      <c r="C10" s="22"/>
      <c r="D10" s="22"/>
      <c r="E10" s="23"/>
      <c r="F10" s="23"/>
      <c r="G10" s="24"/>
      <c r="H10" s="19"/>
      <c r="I10" s="21"/>
    </row>
    <row r="11" spans="1:9" ht="15.75" x14ac:dyDescent="0.25">
      <c r="A11" s="35" t="s">
        <v>13</v>
      </c>
      <c r="B11" s="35"/>
      <c r="C11" s="35"/>
      <c r="D11" s="35"/>
      <c r="E11" s="35"/>
    </row>
    <row r="12" spans="1:9" ht="1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6.1" customHeight="1" x14ac:dyDescent="0.25">
      <c r="A13" s="22" t="s">
        <v>14</v>
      </c>
      <c r="B13" s="22"/>
      <c r="C13" s="22"/>
      <c r="D13" s="22"/>
      <c r="E13" s="22"/>
      <c r="F13" s="22"/>
      <c r="G13" s="22"/>
      <c r="H13" s="22"/>
      <c r="I13" s="22"/>
    </row>
    <row r="14" spans="1:9" ht="27" customHeight="1" x14ac:dyDescent="0.25">
      <c r="A14" s="29" t="s">
        <v>15</v>
      </c>
      <c r="B14" s="30"/>
      <c r="C14" s="30"/>
      <c r="D14" s="30"/>
      <c r="E14" s="31"/>
      <c r="F14" s="3" t="s">
        <v>16</v>
      </c>
      <c r="G14" s="4" t="s">
        <v>17</v>
      </c>
      <c r="H14" s="4" t="s">
        <v>18</v>
      </c>
      <c r="I14" s="5" t="s">
        <v>19</v>
      </c>
    </row>
    <row r="15" spans="1:9" x14ac:dyDescent="0.25">
      <c r="A15" s="6" t="s">
        <v>20</v>
      </c>
      <c r="B15" s="7" t="s">
        <v>21</v>
      </c>
      <c r="C15" s="7" t="s">
        <v>22</v>
      </c>
      <c r="D15" s="7" t="s">
        <v>23</v>
      </c>
      <c r="E15" s="7" t="s">
        <v>24</v>
      </c>
      <c r="F15" s="32"/>
      <c r="G15" s="32"/>
      <c r="H15" s="32"/>
      <c r="I15" s="33"/>
    </row>
    <row r="16" spans="1:9" x14ac:dyDescent="0.25">
      <c r="A16" s="8"/>
      <c r="B16" s="9" t="s">
        <v>25</v>
      </c>
      <c r="C16" s="9"/>
      <c r="D16" s="9"/>
      <c r="E16" s="10"/>
      <c r="F16" s="11">
        <v>7800</v>
      </c>
      <c r="G16" s="12">
        <v>1344</v>
      </c>
      <c r="H16" s="13">
        <v>9144</v>
      </c>
      <c r="I16" s="14" t="s">
        <v>26</v>
      </c>
    </row>
    <row r="17" spans="1:9" ht="15.95" customHeight="1" x14ac:dyDescent="0.25">
      <c r="A17" s="26" t="s">
        <v>27</v>
      </c>
      <c r="B17" s="27"/>
      <c r="C17" s="27"/>
      <c r="D17" s="27"/>
      <c r="E17" s="28"/>
      <c r="F17" s="15">
        <v>7800</v>
      </c>
      <c r="G17" s="16">
        <v>1344</v>
      </c>
      <c r="H17" s="17">
        <v>9144</v>
      </c>
    </row>
    <row r="18" spans="1:9" x14ac:dyDescent="0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27" customHeight="1" x14ac:dyDescent="0.25">
      <c r="A19" s="29" t="s">
        <v>28</v>
      </c>
      <c r="B19" s="30"/>
      <c r="C19" s="30"/>
      <c r="D19" s="30"/>
      <c r="E19" s="31"/>
      <c r="F19" s="3" t="s">
        <v>16</v>
      </c>
      <c r="G19" s="4" t="s">
        <v>17</v>
      </c>
      <c r="H19" s="4" t="s">
        <v>18</v>
      </c>
      <c r="I19" s="5" t="s">
        <v>19</v>
      </c>
    </row>
    <row r="20" spans="1:9" x14ac:dyDescent="0.25">
      <c r="A20" s="8" t="s">
        <v>29</v>
      </c>
      <c r="B20" s="9" t="s">
        <v>30</v>
      </c>
      <c r="C20" s="9"/>
      <c r="D20" s="9"/>
      <c r="E20" s="10"/>
      <c r="F20" s="11">
        <v>0</v>
      </c>
      <c r="G20" s="12">
        <v>60</v>
      </c>
      <c r="H20" s="13">
        <v>60</v>
      </c>
      <c r="I20" s="14" t="s">
        <v>31</v>
      </c>
    </row>
    <row r="21" spans="1:9" x14ac:dyDescent="0.25">
      <c r="A21" s="8" t="s">
        <v>32</v>
      </c>
      <c r="B21" s="9" t="s">
        <v>30</v>
      </c>
      <c r="C21" s="9"/>
      <c r="D21" s="9"/>
      <c r="E21" s="10"/>
      <c r="F21" s="11">
        <v>0</v>
      </c>
      <c r="G21" s="12">
        <v>45</v>
      </c>
      <c r="H21" s="13">
        <v>45</v>
      </c>
      <c r="I21" s="14" t="s">
        <v>33</v>
      </c>
    </row>
    <row r="22" spans="1:9" x14ac:dyDescent="0.25">
      <c r="A22" s="8" t="s">
        <v>34</v>
      </c>
      <c r="B22" s="9" t="s">
        <v>35</v>
      </c>
      <c r="C22" s="9"/>
      <c r="D22" s="9"/>
      <c r="E22" s="10"/>
      <c r="F22" s="11">
        <v>0</v>
      </c>
      <c r="G22" s="12">
        <v>84</v>
      </c>
      <c r="H22" s="13">
        <v>84</v>
      </c>
      <c r="I22" s="14" t="s">
        <v>36</v>
      </c>
    </row>
    <row r="23" spans="1:9" ht="15.95" customHeight="1" x14ac:dyDescent="0.25">
      <c r="A23" s="26" t="s">
        <v>37</v>
      </c>
      <c r="B23" s="27"/>
      <c r="C23" s="27"/>
      <c r="D23" s="27"/>
      <c r="E23" s="28"/>
      <c r="F23" s="15">
        <v>0</v>
      </c>
      <c r="G23" s="16">
        <v>189</v>
      </c>
      <c r="H23" s="17">
        <v>189</v>
      </c>
    </row>
    <row r="24" spans="1:9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27" customHeight="1" x14ac:dyDescent="0.25">
      <c r="A25" s="29" t="s">
        <v>38</v>
      </c>
      <c r="B25" s="30"/>
      <c r="C25" s="30"/>
      <c r="D25" s="30"/>
      <c r="E25" s="31"/>
      <c r="F25" s="3" t="s">
        <v>16</v>
      </c>
      <c r="G25" s="4" t="s">
        <v>17</v>
      </c>
      <c r="H25" s="4" t="s">
        <v>18</v>
      </c>
      <c r="I25" s="5" t="s">
        <v>19</v>
      </c>
    </row>
    <row r="26" spans="1:9" x14ac:dyDescent="0.25">
      <c r="A26" s="8" t="s">
        <v>39</v>
      </c>
      <c r="B26" s="9" t="s">
        <v>40</v>
      </c>
      <c r="C26" s="9"/>
      <c r="D26" s="9"/>
      <c r="E26" s="10"/>
      <c r="F26" s="11">
        <v>5000</v>
      </c>
      <c r="G26" s="12">
        <v>2000</v>
      </c>
      <c r="H26" s="13">
        <v>7000</v>
      </c>
      <c r="I26" s="14" t="s">
        <v>41</v>
      </c>
    </row>
    <row r="27" spans="1:9" ht="15.95" customHeight="1" x14ac:dyDescent="0.25">
      <c r="A27" s="26" t="s">
        <v>42</v>
      </c>
      <c r="B27" s="27"/>
      <c r="C27" s="27"/>
      <c r="D27" s="27"/>
      <c r="E27" s="28"/>
      <c r="F27" s="15">
        <v>5000</v>
      </c>
      <c r="G27" s="16">
        <v>2000</v>
      </c>
      <c r="H27" s="17">
        <v>7000</v>
      </c>
    </row>
    <row r="28" spans="1:9" x14ac:dyDescent="0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27" customHeight="1" x14ac:dyDescent="0.25">
      <c r="A29" s="29" t="s">
        <v>43</v>
      </c>
      <c r="B29" s="30"/>
      <c r="C29" s="30"/>
      <c r="D29" s="30"/>
      <c r="E29" s="31"/>
      <c r="F29" s="3" t="s">
        <v>16</v>
      </c>
      <c r="G29" s="4" t="s">
        <v>17</v>
      </c>
      <c r="H29" s="4" t="s">
        <v>18</v>
      </c>
      <c r="I29" s="5" t="s">
        <v>19</v>
      </c>
    </row>
    <row r="30" spans="1:9" ht="22.5" x14ac:dyDescent="0.25">
      <c r="A30" s="8"/>
      <c r="B30" s="9" t="s">
        <v>44</v>
      </c>
      <c r="C30" s="9"/>
      <c r="D30" s="9" t="s">
        <v>45</v>
      </c>
      <c r="E30" s="10"/>
      <c r="F30" s="11">
        <v>3042</v>
      </c>
      <c r="G30" s="12">
        <v>500</v>
      </c>
      <c r="H30" s="13">
        <v>3542</v>
      </c>
      <c r="I30" s="14" t="s">
        <v>46</v>
      </c>
    </row>
    <row r="31" spans="1:9" ht="15.95" customHeight="1" x14ac:dyDescent="0.25">
      <c r="A31" s="26" t="s">
        <v>47</v>
      </c>
      <c r="B31" s="27"/>
      <c r="C31" s="27"/>
      <c r="D31" s="27"/>
      <c r="E31" s="28"/>
      <c r="F31" s="15">
        <v>3042</v>
      </c>
      <c r="G31" s="16">
        <v>500</v>
      </c>
      <c r="H31" s="17">
        <v>3542</v>
      </c>
    </row>
    <row r="32" spans="1:9" x14ac:dyDescent="0.25">
      <c r="A32" s="25"/>
      <c r="B32" s="25"/>
      <c r="C32" s="25"/>
      <c r="D32" s="25"/>
      <c r="E32" s="25"/>
      <c r="F32" s="25"/>
      <c r="G32" s="25"/>
      <c r="H32" s="25"/>
      <c r="I32" s="25"/>
    </row>
    <row r="33" spans="1:10" ht="18" customHeight="1" x14ac:dyDescent="0.25">
      <c r="A33" s="26" t="s">
        <v>48</v>
      </c>
      <c r="B33" s="27"/>
      <c r="C33" s="27"/>
      <c r="D33" s="27"/>
      <c r="E33" s="28"/>
      <c r="F33" s="15">
        <v>15842</v>
      </c>
      <c r="G33" s="16">
        <v>4033</v>
      </c>
      <c r="H33" s="17">
        <v>19875</v>
      </c>
    </row>
    <row r="34" spans="1:10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10" ht="26.1" customHeight="1" x14ac:dyDescent="0.25">
      <c r="A35" s="22" t="s">
        <v>49</v>
      </c>
      <c r="B35" s="22"/>
      <c r="C35" s="22"/>
      <c r="D35" s="22"/>
      <c r="E35" s="22"/>
      <c r="F35" s="22"/>
      <c r="G35" s="22"/>
      <c r="H35" s="22"/>
      <c r="I35" s="22"/>
    </row>
    <row r="36" spans="1:10" ht="27" customHeight="1" x14ac:dyDescent="0.25">
      <c r="A36" s="29" t="s">
        <v>50</v>
      </c>
      <c r="B36" s="30"/>
      <c r="C36" s="30"/>
      <c r="D36" s="30"/>
      <c r="E36" s="31"/>
      <c r="F36" s="3" t="s">
        <v>16</v>
      </c>
      <c r="G36" s="4" t="s">
        <v>17</v>
      </c>
      <c r="H36" s="4" t="s">
        <v>18</v>
      </c>
      <c r="I36" s="5" t="s">
        <v>19</v>
      </c>
    </row>
    <row r="37" spans="1:10" x14ac:dyDescent="0.25">
      <c r="A37" s="6" t="s">
        <v>20</v>
      </c>
      <c r="B37" s="7" t="s">
        <v>21</v>
      </c>
      <c r="C37" s="7" t="s">
        <v>22</v>
      </c>
      <c r="D37" s="7" t="s">
        <v>23</v>
      </c>
      <c r="E37" s="7" t="s">
        <v>24</v>
      </c>
      <c r="F37" s="32"/>
      <c r="G37" s="32"/>
      <c r="H37" s="32"/>
      <c r="I37" s="33"/>
    </row>
    <row r="38" spans="1:10" x14ac:dyDescent="0.25">
      <c r="A38" s="8" t="s">
        <v>30</v>
      </c>
      <c r="B38" s="9" t="s">
        <v>51</v>
      </c>
      <c r="C38" s="9"/>
      <c r="D38" s="9"/>
      <c r="E38" s="10"/>
      <c r="F38" s="11">
        <v>0</v>
      </c>
      <c r="G38" s="12">
        <v>1104</v>
      </c>
      <c r="H38" s="13">
        <v>1104</v>
      </c>
      <c r="I38" s="14" t="s">
        <v>52</v>
      </c>
    </row>
    <row r="39" spans="1:10" x14ac:dyDescent="0.25">
      <c r="A39" s="8" t="s">
        <v>53</v>
      </c>
      <c r="B39" s="9" t="s">
        <v>54</v>
      </c>
      <c r="C39" s="9"/>
      <c r="D39" s="9" t="s">
        <v>55</v>
      </c>
      <c r="E39" s="10"/>
      <c r="F39" s="11">
        <v>0</v>
      </c>
      <c r="G39" s="12">
        <v>11</v>
      </c>
      <c r="H39" s="13">
        <v>11</v>
      </c>
      <c r="I39" s="14" t="s">
        <v>56</v>
      </c>
      <c r="J39" s="42">
        <f>SUM(G38:G39)</f>
        <v>1115</v>
      </c>
    </row>
    <row r="40" spans="1:10" x14ac:dyDescent="0.25">
      <c r="A40" s="8" t="s">
        <v>57</v>
      </c>
      <c r="B40" s="9" t="s">
        <v>51</v>
      </c>
      <c r="C40" s="9"/>
      <c r="D40" s="9" t="s">
        <v>58</v>
      </c>
      <c r="E40" s="10"/>
      <c r="F40" s="11">
        <v>0</v>
      </c>
      <c r="G40" s="12">
        <v>79</v>
      </c>
      <c r="H40" s="13">
        <v>79</v>
      </c>
      <c r="I40" s="14" t="s">
        <v>59</v>
      </c>
      <c r="J40" s="42">
        <f>SUM(G40)</f>
        <v>79</v>
      </c>
    </row>
    <row r="41" spans="1:10" x14ac:dyDescent="0.25">
      <c r="A41" s="8" t="s">
        <v>60</v>
      </c>
      <c r="B41" s="9" t="s">
        <v>54</v>
      </c>
      <c r="C41" s="9"/>
      <c r="D41" s="9" t="s">
        <v>61</v>
      </c>
      <c r="E41" s="10"/>
      <c r="F41" s="11">
        <v>0</v>
      </c>
      <c r="G41" s="12">
        <v>36</v>
      </c>
      <c r="H41" s="13">
        <v>36</v>
      </c>
      <c r="I41" s="14" t="s">
        <v>62</v>
      </c>
    </row>
    <row r="42" spans="1:10" x14ac:dyDescent="0.25">
      <c r="A42" s="8" t="s">
        <v>60</v>
      </c>
      <c r="B42" s="9" t="s">
        <v>63</v>
      </c>
      <c r="C42" s="9"/>
      <c r="D42" s="9"/>
      <c r="E42" s="10"/>
      <c r="F42" s="11">
        <v>502.9</v>
      </c>
      <c r="G42" s="12">
        <v>-502</v>
      </c>
      <c r="H42" s="13">
        <v>0.9</v>
      </c>
      <c r="I42" s="14" t="s">
        <v>64</v>
      </c>
      <c r="J42" s="42">
        <f>SUM(G41:G42)</f>
        <v>-466</v>
      </c>
    </row>
    <row r="43" spans="1:10" ht="15.95" customHeight="1" x14ac:dyDescent="0.25">
      <c r="A43" s="26" t="s">
        <v>65</v>
      </c>
      <c r="B43" s="27"/>
      <c r="C43" s="27"/>
      <c r="D43" s="27"/>
      <c r="E43" s="28"/>
      <c r="F43" s="15">
        <v>502.9</v>
      </c>
      <c r="G43" s="16">
        <v>728</v>
      </c>
      <c r="H43" s="17">
        <v>1230.9000000000001</v>
      </c>
    </row>
    <row r="44" spans="1:10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10" ht="27" customHeight="1" x14ac:dyDescent="0.25">
      <c r="A45" s="29" t="s">
        <v>66</v>
      </c>
      <c r="B45" s="30"/>
      <c r="C45" s="30"/>
      <c r="D45" s="30"/>
      <c r="E45" s="31"/>
      <c r="F45" s="3" t="s">
        <v>16</v>
      </c>
      <c r="G45" s="4" t="s">
        <v>17</v>
      </c>
      <c r="H45" s="4" t="s">
        <v>18</v>
      </c>
      <c r="I45" s="5" t="s">
        <v>19</v>
      </c>
    </row>
    <row r="46" spans="1:10" x14ac:dyDescent="0.25">
      <c r="A46" s="8" t="s">
        <v>67</v>
      </c>
      <c r="B46" s="9" t="s">
        <v>68</v>
      </c>
      <c r="C46" s="9"/>
      <c r="D46" s="9" t="s">
        <v>69</v>
      </c>
      <c r="E46" s="10"/>
      <c r="F46" s="11">
        <v>50</v>
      </c>
      <c r="G46" s="12">
        <v>175</v>
      </c>
      <c r="H46" s="13">
        <v>225</v>
      </c>
      <c r="I46" s="14" t="s">
        <v>70</v>
      </c>
    </row>
    <row r="47" spans="1:10" x14ac:dyDescent="0.25">
      <c r="A47" s="8" t="s">
        <v>71</v>
      </c>
      <c r="B47" s="9" t="s">
        <v>68</v>
      </c>
      <c r="C47" s="9"/>
      <c r="D47" s="9" t="s">
        <v>72</v>
      </c>
      <c r="E47" s="10"/>
      <c r="F47" s="11">
        <v>0</v>
      </c>
      <c r="G47" s="12">
        <v>50</v>
      </c>
      <c r="H47" s="13">
        <v>50</v>
      </c>
      <c r="I47" s="14" t="s">
        <v>73</v>
      </c>
      <c r="J47" s="42">
        <f>SUM(G46:G47)</f>
        <v>225</v>
      </c>
    </row>
    <row r="48" spans="1:10" x14ac:dyDescent="0.25">
      <c r="A48" s="8" t="s">
        <v>74</v>
      </c>
      <c r="B48" s="9" t="s">
        <v>75</v>
      </c>
      <c r="C48" s="9"/>
      <c r="D48" s="9"/>
      <c r="E48" s="10"/>
      <c r="F48" s="11">
        <v>600</v>
      </c>
      <c r="G48" s="12">
        <v>-550</v>
      </c>
      <c r="H48" s="13">
        <v>50</v>
      </c>
      <c r="I48" s="14" t="s">
        <v>76</v>
      </c>
    </row>
    <row r="49" spans="1:10" x14ac:dyDescent="0.25">
      <c r="A49" s="8" t="s">
        <v>57</v>
      </c>
      <c r="B49" s="9" t="s">
        <v>68</v>
      </c>
      <c r="C49" s="9"/>
      <c r="D49" s="9" t="s">
        <v>77</v>
      </c>
      <c r="E49" s="10"/>
      <c r="F49" s="11">
        <v>0</v>
      </c>
      <c r="G49" s="12">
        <v>80</v>
      </c>
      <c r="H49" s="13">
        <v>80</v>
      </c>
      <c r="I49" s="14" t="s">
        <v>78</v>
      </c>
    </row>
    <row r="50" spans="1:10" x14ac:dyDescent="0.25">
      <c r="A50" s="8" t="s">
        <v>39</v>
      </c>
      <c r="B50" s="9" t="s">
        <v>68</v>
      </c>
      <c r="C50" s="9"/>
      <c r="D50" s="9" t="s">
        <v>79</v>
      </c>
      <c r="E50" s="10"/>
      <c r="F50" s="11">
        <v>0</v>
      </c>
      <c r="G50" s="12">
        <v>30</v>
      </c>
      <c r="H50" s="13">
        <v>30</v>
      </c>
      <c r="I50" s="14" t="s">
        <v>80</v>
      </c>
    </row>
    <row r="51" spans="1:10" x14ac:dyDescent="0.25">
      <c r="A51" s="8" t="s">
        <v>39</v>
      </c>
      <c r="B51" s="9" t="s">
        <v>81</v>
      </c>
      <c r="C51" s="9"/>
      <c r="D51" s="9"/>
      <c r="E51" s="10"/>
      <c r="F51" s="11">
        <v>0</v>
      </c>
      <c r="G51" s="12">
        <v>3670</v>
      </c>
      <c r="H51" s="13">
        <v>3670</v>
      </c>
      <c r="I51" s="14" t="s">
        <v>82</v>
      </c>
    </row>
    <row r="52" spans="1:10" x14ac:dyDescent="0.25">
      <c r="A52" s="8" t="s">
        <v>29</v>
      </c>
      <c r="B52" s="9" t="s">
        <v>68</v>
      </c>
      <c r="C52" s="9"/>
      <c r="D52" s="9" t="s">
        <v>83</v>
      </c>
      <c r="E52" s="10"/>
      <c r="F52" s="11">
        <v>0</v>
      </c>
      <c r="G52" s="12">
        <v>50</v>
      </c>
      <c r="H52" s="13">
        <v>50</v>
      </c>
      <c r="I52" s="14" t="s">
        <v>84</v>
      </c>
    </row>
    <row r="53" spans="1:10" x14ac:dyDescent="0.25">
      <c r="A53" s="8" t="s">
        <v>85</v>
      </c>
      <c r="B53" s="9" t="s">
        <v>68</v>
      </c>
      <c r="C53" s="9"/>
      <c r="D53" s="9" t="s">
        <v>86</v>
      </c>
      <c r="E53" s="10"/>
      <c r="F53" s="11">
        <v>200</v>
      </c>
      <c r="G53" s="12">
        <v>-200</v>
      </c>
      <c r="H53" s="13">
        <v>0</v>
      </c>
      <c r="I53" s="14" t="s">
        <v>87</v>
      </c>
      <c r="J53" s="42">
        <f>SUM(G48:G53)</f>
        <v>3080</v>
      </c>
    </row>
    <row r="54" spans="1:10" ht="15.95" customHeight="1" x14ac:dyDescent="0.25">
      <c r="A54" s="26" t="s">
        <v>88</v>
      </c>
      <c r="B54" s="27"/>
      <c r="C54" s="27"/>
      <c r="D54" s="27"/>
      <c r="E54" s="28"/>
      <c r="F54" s="15">
        <v>850</v>
      </c>
      <c r="G54" s="16">
        <v>3305</v>
      </c>
      <c r="H54" s="17">
        <v>4155</v>
      </c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</row>
    <row r="56" spans="1:10" ht="18" customHeight="1" x14ac:dyDescent="0.25">
      <c r="A56" s="26" t="s">
        <v>89</v>
      </c>
      <c r="B56" s="27"/>
      <c r="C56" s="27"/>
      <c r="D56" s="27"/>
      <c r="E56" s="28"/>
      <c r="F56" s="15">
        <v>1352.9</v>
      </c>
      <c r="G56" s="16">
        <v>4033</v>
      </c>
      <c r="H56" s="17">
        <v>5385.9</v>
      </c>
    </row>
    <row r="57" spans="1:10" x14ac:dyDescent="0.25">
      <c r="A57" s="25"/>
      <c r="B57" s="25"/>
      <c r="C57" s="25"/>
      <c r="D57" s="25"/>
      <c r="E57" s="25"/>
      <c r="F57" s="25"/>
      <c r="G57" s="25"/>
      <c r="H57" s="25"/>
      <c r="I57" s="25"/>
    </row>
  </sheetData>
  <mergeCells count="45">
    <mergeCell ref="A1:H1"/>
    <mergeCell ref="A5:I5"/>
    <mergeCell ref="A3:B3"/>
    <mergeCell ref="A4:I4"/>
    <mergeCell ref="C2:H3"/>
    <mergeCell ref="A2:B2"/>
    <mergeCell ref="A11:E11"/>
    <mergeCell ref="A8:I8"/>
    <mergeCell ref="A6:D6"/>
    <mergeCell ref="E6:F6"/>
    <mergeCell ref="A7:D7"/>
    <mergeCell ref="E7:F7"/>
    <mergeCell ref="A17:E17"/>
    <mergeCell ref="A14:E14"/>
    <mergeCell ref="F15:I15"/>
    <mergeCell ref="A13:I13"/>
    <mergeCell ref="A12:I12"/>
    <mergeCell ref="A27:E27"/>
    <mergeCell ref="A24:I24"/>
    <mergeCell ref="A25:E25"/>
    <mergeCell ref="A23:E23"/>
    <mergeCell ref="A18:I18"/>
    <mergeCell ref="A19:E19"/>
    <mergeCell ref="A32:I32"/>
    <mergeCell ref="A33:E33"/>
    <mergeCell ref="A31:E31"/>
    <mergeCell ref="A28:I28"/>
    <mergeCell ref="A29:E29"/>
    <mergeCell ref="A43:E43"/>
    <mergeCell ref="A36:E36"/>
    <mergeCell ref="F37:I37"/>
    <mergeCell ref="A35:I35"/>
    <mergeCell ref="A34:I34"/>
    <mergeCell ref="A57:I57"/>
    <mergeCell ref="A55:I55"/>
    <mergeCell ref="A56:E56"/>
    <mergeCell ref="A54:E54"/>
    <mergeCell ref="A44:I44"/>
    <mergeCell ref="A45:E45"/>
    <mergeCell ref="H6:H7"/>
    <mergeCell ref="I6:I7"/>
    <mergeCell ref="A9:D10"/>
    <mergeCell ref="E9:G10"/>
    <mergeCell ref="H9:H10"/>
    <mergeCell ref="I9:I10"/>
  </mergeCells>
  <printOptions horizontalCentered="1"/>
  <pageMargins left="0.39370078740157477" right="0.39370078740157477" top="0.78740157480314954" bottom="0.39370078740157477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9E54-BCF2-442E-9A8B-FF7B73DDDA9E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RozpOp_R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Volfová</dc:creator>
  <cp:lastModifiedBy>Jitka Volfová</cp:lastModifiedBy>
  <cp:lastPrinted>2024-06-06T10:37:50Z</cp:lastPrinted>
  <dcterms:created xsi:type="dcterms:W3CDTF">2024-06-06T10:35:57Z</dcterms:created>
  <dcterms:modified xsi:type="dcterms:W3CDTF">2024-06-06T10:39:09Z</dcterms:modified>
</cp:coreProperties>
</file>